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3\Alrit共有\外部共有\校長会\アグリマイスター\R6アグリマイスター（前期）\"/>
    </mc:Choice>
  </mc:AlternateContent>
  <xr:revisionPtr revIDLastSave="0" documentId="13_ncr:1_{8358D3A3-1F35-477B-B438-AFA57E8D3F49}" xr6:coauthVersionLast="47" xr6:coauthVersionMax="47" xr10:uidLastSave="{00000000-0000-0000-0000-000000000000}"/>
  <bookViews>
    <workbookView xWindow="2040" yWindow="615" windowWidth="29400" windowHeight="15165" firstSheet="1" activeTab="1" xr2:uid="{198145E6-204E-4F1C-98A7-727A6D44E5FB}"/>
  </bookViews>
  <sheets>
    <sheet name="区分表Ａ・Ｂ" sheetId="1" state="hidden" r:id="rId1"/>
    <sheet name="区分表C" sheetId="2" r:id="rId2"/>
  </sheets>
  <externalReferences>
    <externalReference r:id="rId3"/>
  </externalReferences>
  <definedNames>
    <definedName name="_xlnm._FilterDatabase" localSheetId="0" hidden="1">区分表Ａ・Ｂ!$A$8:$AJ$8</definedName>
    <definedName name="_xlnm._FilterDatabase" localSheetId="1" hidden="1">区分表C!$A$171:$AJ$171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3" i="2" l="1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172" i="2"/>
  <c r="D4" i="2"/>
  <c r="R6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9" i="1"/>
</calcChain>
</file>

<file path=xl/sharedStrings.xml><?xml version="1.0" encoding="utf-8"?>
<sst xmlns="http://schemas.openxmlformats.org/spreadsheetml/2006/main" count="2079" uniqueCount="1001">
  <si>
    <t>全国農業高等学校長協会　アグリマイスター顕彰制度　区分表</t>
    <phoneticPr fontId="3"/>
  </si>
  <si>
    <t>※該当するランクが無い場合は、１ランク下のランクを入力してください。
　例　1101プロジェクト発表会「県優秀」→「校内最優秀」</t>
    <rPh sb="1" eb="3">
      <t>ガイトウ</t>
    </rPh>
    <rPh sb="9" eb="10">
      <t>ナ</t>
    </rPh>
    <rPh sb="11" eb="13">
      <t>バアイ</t>
    </rPh>
    <rPh sb="19" eb="20">
      <t>シタ</t>
    </rPh>
    <rPh sb="25" eb="27">
      <t>ニュウリョク</t>
    </rPh>
    <rPh sb="36" eb="37">
      <t>レイ</t>
    </rPh>
    <rPh sb="48" eb="50">
      <t>ハッピョウ</t>
    </rPh>
    <rPh sb="50" eb="51">
      <t>カイ</t>
    </rPh>
    <rPh sb="52" eb="53">
      <t>ケン</t>
    </rPh>
    <rPh sb="53" eb="55">
      <t>ユウシュウ</t>
    </rPh>
    <rPh sb="58" eb="60">
      <t>コウナイ</t>
    </rPh>
    <rPh sb="60" eb="63">
      <t>サイユウシュウ</t>
    </rPh>
    <phoneticPr fontId="3"/>
  </si>
  <si>
    <t>コピー用コード</t>
    <rPh sb="3" eb="4">
      <t>ヨウ</t>
    </rPh>
    <phoneticPr fontId="3"/>
  </si>
  <si>
    <t>区分</t>
  </si>
  <si>
    <t>番号</t>
  </si>
  <si>
    <t>コード</t>
  </si>
  <si>
    <t>資格・検定試験等の名称</t>
  </si>
  <si>
    <t>主 催 団 体 等</t>
  </si>
  <si>
    <t>特級</t>
  </si>
  <si>
    <t>上級</t>
  </si>
  <si>
    <t>中級</t>
  </si>
  <si>
    <t>初級</t>
  </si>
  <si>
    <t>2101</t>
  </si>
  <si>
    <t>A</t>
  </si>
  <si>
    <t>FFJ検定</t>
  </si>
  <si>
    <t>日本学校農業クラブ連盟</t>
  </si>
  <si>
    <t>20点</t>
    <phoneticPr fontId="3"/>
  </si>
  <si>
    <t>15点</t>
    <phoneticPr fontId="3"/>
  </si>
  <si>
    <t>10点</t>
  </si>
  <si>
    <t>5点</t>
  </si>
  <si>
    <t>S（30点）</t>
  </si>
  <si>
    <t>A（20点）</t>
  </si>
  <si>
    <t>B（12点）</t>
  </si>
  <si>
    <t>C（７点）</t>
  </si>
  <si>
    <t>D（４点）</t>
  </si>
  <si>
    <t>E（２点）</t>
  </si>
  <si>
    <t>F（１点）</t>
  </si>
  <si>
    <t>1101</t>
  </si>
  <si>
    <t>プロジェクト発表会</t>
  </si>
  <si>
    <t>日本学校農業クラブ連盟/
ブロック学校農業クラブ連盟/
県学校農業クラブ連盟</t>
  </si>
  <si>
    <t>全国最優秀</t>
  </si>
  <si>
    <t>全国優秀</t>
  </si>
  <si>
    <t>ブロック最優秀</t>
  </si>
  <si>
    <t>県最優秀</t>
  </si>
  <si>
    <t>校内最優秀</t>
  </si>
  <si>
    <t>校内優秀</t>
  </si>
  <si>
    <t>校内大会参加</t>
    <rPh sb="2" eb="4">
      <t>タイカイ</t>
    </rPh>
    <phoneticPr fontId="3"/>
  </si>
  <si>
    <t>1102</t>
  </si>
  <si>
    <t>意見発表会</t>
  </si>
  <si>
    <t>1103</t>
  </si>
  <si>
    <t>平板測量競技会</t>
  </si>
  <si>
    <t>日本学校農業クラブ連盟/県学校農業クラブ連盟</t>
  </si>
  <si>
    <t>1104</t>
  </si>
  <si>
    <t>家畜審査競技会</t>
  </si>
  <si>
    <t>1105</t>
  </si>
  <si>
    <t>農業鑑定競技会（全国大会）</t>
  </si>
  <si>
    <t>最優秀賞</t>
  </si>
  <si>
    <t>優秀賞</t>
  </si>
  <si>
    <t>1106</t>
  </si>
  <si>
    <t>農業情報処理競技会</t>
  </si>
  <si>
    <t>優秀賞
地区最優秀</t>
    <phoneticPr fontId="3"/>
  </si>
  <si>
    <t>地区優秀
県最優秀</t>
    <phoneticPr fontId="3"/>
  </si>
  <si>
    <t>県優秀</t>
  </si>
  <si>
    <t>学校代表</t>
  </si>
  <si>
    <t>2001</t>
  </si>
  <si>
    <t>食の検定・食農級</t>
  </si>
  <si>
    <t>一般社団法人食の学問体系化研究所</t>
    <phoneticPr fontId="3"/>
  </si>
  <si>
    <t>１級</t>
  </si>
  <si>
    <t>２級</t>
  </si>
  <si>
    <t>３級</t>
  </si>
  <si>
    <t>2002</t>
  </si>
  <si>
    <t>食の6次産業化プロデューサー（食Pro.）</t>
  </si>
  <si>
    <t>一般社団法人食農共創プロデューサーズ</t>
  </si>
  <si>
    <t>レベル２</t>
    <phoneticPr fontId="3"/>
  </si>
  <si>
    <t>レベル１</t>
  </si>
  <si>
    <t>2301</t>
  </si>
  <si>
    <t>日本農業技術検定</t>
  </si>
  <si>
    <t>日本農業技術検定協会</t>
  </si>
  <si>
    <t>１級</t>
    <rPh sb="1" eb="2">
      <t>キュウ</t>
    </rPh>
    <phoneticPr fontId="3"/>
  </si>
  <si>
    <t>2501</t>
  </si>
  <si>
    <t>生物分類技能検定</t>
    <rPh sb="4" eb="6">
      <t>ギノウ</t>
    </rPh>
    <phoneticPr fontId="3"/>
  </si>
  <si>
    <t>一般財団法人自然環境研究センター</t>
    <rPh sb="0" eb="2">
      <t>イッパン</t>
    </rPh>
    <rPh sb="2" eb="4">
      <t>ザイダン</t>
    </rPh>
    <rPh sb="4" eb="6">
      <t>ホウジン</t>
    </rPh>
    <rPh sb="6" eb="8">
      <t>シゼン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</si>
  <si>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</si>
  <si>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</si>
  <si>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2601</t>
  </si>
  <si>
    <t>バイオ技術者認定試験</t>
  </si>
  <si>
    <t>NPO法人日本ﾊﾞｲｵ技術教育学会</t>
  </si>
  <si>
    <t>3001</t>
  </si>
  <si>
    <t>土壌医検定試験</t>
  </si>
  <si>
    <t>一般財団法人日本土壌協会</t>
  </si>
  <si>
    <t>２級</t>
    <rPh sb="1" eb="2">
      <t>キュウ</t>
    </rPh>
    <phoneticPr fontId="3"/>
  </si>
  <si>
    <t>3002</t>
  </si>
  <si>
    <t>園芸装飾技能検定（室内園芸装飾作業）</t>
    <rPh sb="0" eb="2">
      <t>エンゲイ</t>
    </rPh>
    <rPh sb="2" eb="4">
      <t>ソウショク</t>
    </rPh>
    <rPh sb="4" eb="6">
      <t>ギノウ</t>
    </rPh>
    <rPh sb="6" eb="8">
      <t>ケンテイ</t>
    </rPh>
    <rPh sb="15" eb="17">
      <t>サギョウ</t>
    </rPh>
    <phoneticPr fontId="3"/>
  </si>
  <si>
    <t>都道府県職業能力開発協会</t>
  </si>
  <si>
    <t>3101</t>
  </si>
  <si>
    <t>フラワーデザイナー資格検定</t>
    <rPh sb="9" eb="11">
      <t>シカク</t>
    </rPh>
    <phoneticPr fontId="3"/>
  </si>
  <si>
    <t>公益社団法人日本フラワーデザイナー協会</t>
    <rPh sb="0" eb="2">
      <t>コウエキ</t>
    </rPh>
    <rPh sb="2" eb="4">
      <t>シャダン</t>
    </rPh>
    <rPh sb="4" eb="6">
      <t>ホウジン</t>
    </rPh>
    <rPh sb="6" eb="8">
      <t>ニホン</t>
    </rPh>
    <phoneticPr fontId="3"/>
  </si>
  <si>
    <t>３級以上</t>
  </si>
  <si>
    <t>3102</t>
  </si>
  <si>
    <t>フラワー装飾技能検定（フラワー装飾作業）</t>
    <rPh sb="8" eb="10">
      <t>ケンテイ</t>
    </rPh>
    <phoneticPr fontId="3"/>
  </si>
  <si>
    <t>3201</t>
  </si>
  <si>
    <t>カラーコーディネーター検定</t>
  </si>
  <si>
    <t>東京商工会議所・各地商工会議所</t>
    <phoneticPr fontId="3"/>
  </si>
  <si>
    <t>２級以上</t>
  </si>
  <si>
    <t>3202</t>
  </si>
  <si>
    <t>色彩検定</t>
  </si>
  <si>
    <t>公益社団法人色彩検定協会</t>
    <rPh sb="0" eb="2">
      <t>コウエキ</t>
    </rPh>
    <rPh sb="2" eb="6">
      <t>シャダンホウジン</t>
    </rPh>
    <phoneticPr fontId="3"/>
  </si>
  <si>
    <t>３ 級</t>
  </si>
  <si>
    <t>4001</t>
  </si>
  <si>
    <t>実験動物２級技術者</t>
    <rPh sb="8" eb="9">
      <t>シャ</t>
    </rPh>
    <phoneticPr fontId="3"/>
  </si>
  <si>
    <t>公益社団法人日本実験動物協会</t>
    <rPh sb="0" eb="2">
      <t>コウエキ</t>
    </rPh>
    <phoneticPr fontId="3"/>
  </si>
  <si>
    <t>合格</t>
  </si>
  <si>
    <t>4002</t>
  </si>
  <si>
    <t>愛玩動物飼養管理士</t>
  </si>
  <si>
    <t>公益社団法人日本愛玩動物協会</t>
    <rPh sb="0" eb="2">
      <t>コウエキ</t>
    </rPh>
    <rPh sb="2" eb="6">
      <t>シャダンホウジン</t>
    </rPh>
    <phoneticPr fontId="3"/>
  </si>
  <si>
    <t>準２級</t>
    <rPh sb="0" eb="1">
      <t>ジュン</t>
    </rPh>
    <rPh sb="2" eb="3">
      <t>キュウ</t>
    </rPh>
    <phoneticPr fontId="3"/>
  </si>
  <si>
    <t>準二級愛玩動物飼養管理士</t>
  </si>
  <si>
    <t>日本愛玩動物協会</t>
  </si>
  <si>
    <t>4004</t>
  </si>
  <si>
    <t>家畜商</t>
  </si>
  <si>
    <t>一般社団法人日本家畜商協会</t>
    <rPh sb="0" eb="2">
      <t>イッパン</t>
    </rPh>
    <rPh sb="2" eb="6">
      <t>シャダンホウジン</t>
    </rPh>
    <phoneticPr fontId="3"/>
  </si>
  <si>
    <t>4005</t>
  </si>
  <si>
    <t>騎乗者資格認定試験</t>
  </si>
  <si>
    <t>公益社団法人日本馬術連盟</t>
    <rPh sb="0" eb="2">
      <t>コウエキ</t>
    </rPh>
    <phoneticPr fontId="3"/>
  </si>
  <si>
    <t>Ｂ級</t>
    <rPh sb="1" eb="2">
      <t>キュウ</t>
    </rPh>
    <phoneticPr fontId="3"/>
  </si>
  <si>
    <t>Ｃ級</t>
    <rPh sb="1" eb="2">
      <t>キュウ</t>
    </rPh>
    <phoneticPr fontId="3"/>
  </si>
  <si>
    <t>4306</t>
  </si>
  <si>
    <t>動物愛護推進員</t>
  </si>
  <si>
    <t>都道府県保健局</t>
    <rPh sb="0" eb="4">
      <t>トドウフケン</t>
    </rPh>
    <rPh sb="6" eb="7">
      <t>キョク</t>
    </rPh>
    <phoneticPr fontId="3"/>
  </si>
  <si>
    <t>修了</t>
  </si>
  <si>
    <t>4307</t>
  </si>
  <si>
    <t>動物愛護社会化検定（犬の飼い主検定）</t>
  </si>
  <si>
    <t>特定非営利活動法人動物愛護社会化推進協会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</si>
  <si>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専門級</t>
  </si>
  <si>
    <t>基礎級</t>
  </si>
  <si>
    <t>4308</t>
  </si>
  <si>
    <t>家畜人工授精師</t>
  </si>
  <si>
    <t>家畜保健衛生所</t>
  </si>
  <si>
    <t>5001</t>
  </si>
  <si>
    <t>リテールマーケティング（販売士）検定</t>
    <rPh sb="12" eb="14">
      <t>ハンバイ</t>
    </rPh>
    <rPh sb="14" eb="15">
      <t>シ</t>
    </rPh>
    <rPh sb="16" eb="18">
      <t>ケンテイ</t>
    </rPh>
    <phoneticPr fontId="3"/>
  </si>
  <si>
    <t>日本商工会議所</t>
  </si>
  <si>
    <t>5002</t>
  </si>
  <si>
    <t>食生活アドバイザーⓇ検定</t>
    <rPh sb="10" eb="12">
      <t>ケンテイ</t>
    </rPh>
    <phoneticPr fontId="3"/>
  </si>
  <si>
    <t>一般社団法人ＦＬＡネットワーク協会</t>
    <rPh sb="0" eb="2">
      <t>イッパン</t>
    </rPh>
    <rPh sb="2" eb="4">
      <t>シャダン</t>
    </rPh>
    <rPh sb="4" eb="6">
      <t>ホウジン</t>
    </rPh>
    <phoneticPr fontId="3"/>
  </si>
  <si>
    <t>基礎級</t>
    <rPh sb="0" eb="2">
      <t>キソ</t>
    </rPh>
    <rPh sb="2" eb="3">
      <t>キュウ</t>
    </rPh>
    <phoneticPr fontId="3"/>
  </si>
  <si>
    <t>5003</t>
  </si>
  <si>
    <t>食品衛生責任者</t>
  </si>
  <si>
    <t>都道府県食品衛生協会</t>
    <rPh sb="0" eb="4">
      <t>トドウフケン</t>
    </rPh>
    <phoneticPr fontId="3"/>
  </si>
  <si>
    <t>5004</t>
  </si>
  <si>
    <t>パン製造技能士</t>
    <rPh sb="4" eb="7">
      <t>ギノウシ</t>
    </rPh>
    <phoneticPr fontId="3"/>
  </si>
  <si>
    <t>都道府県職業能力開発協会</t>
    <rPh sb="0" eb="4">
      <t>トドウフケン</t>
    </rPh>
    <rPh sb="4" eb="6">
      <t>ショクギョウ</t>
    </rPh>
    <rPh sb="6" eb="8">
      <t>ノウリョク</t>
    </rPh>
    <rPh sb="8" eb="10">
      <t>カイハツ</t>
    </rPh>
    <rPh sb="10" eb="12">
      <t>キョウカイ</t>
    </rPh>
    <phoneticPr fontId="3"/>
  </si>
  <si>
    <t>6101</t>
  </si>
  <si>
    <t>測量士・測量士補</t>
  </si>
  <si>
    <t xml:space="preserve">国土交通省国土地理院 </t>
  </si>
  <si>
    <t>測量士</t>
  </si>
  <si>
    <t>測量士補</t>
  </si>
  <si>
    <t>2級土木施工管理技術検定（学科）</t>
    <rPh sb="13" eb="15">
      <t>ガッカ</t>
    </rPh>
    <phoneticPr fontId="3"/>
  </si>
  <si>
    <t>一般財団法人全国建設研修センター</t>
    <phoneticPr fontId="3"/>
  </si>
  <si>
    <t>6301</t>
  </si>
  <si>
    <t>造園技能検定</t>
    <phoneticPr fontId="3"/>
  </si>
  <si>
    <t>6303</t>
  </si>
  <si>
    <t>レタリング技能検定試験</t>
  </si>
  <si>
    <t>公益社団法人国際文化カレッジ</t>
    <rPh sb="6" eb="8">
      <t>コクサイ</t>
    </rPh>
    <rPh sb="8" eb="10">
      <t>ブンカ</t>
    </rPh>
    <phoneticPr fontId="3"/>
  </si>
  <si>
    <t>４級</t>
  </si>
  <si>
    <t>6304</t>
  </si>
  <si>
    <t>トレース技能検定試験</t>
  </si>
  <si>
    <t>中央工学校生涯学習センター</t>
  </si>
  <si>
    <t>6305</t>
  </si>
  <si>
    <t>グリーンセイバー資格検定</t>
    <rPh sb="8" eb="10">
      <t>シカク</t>
    </rPh>
    <phoneticPr fontId="3"/>
  </si>
  <si>
    <t>樹木・環境ネットワーク協会</t>
  </si>
  <si>
    <t>アドバンス</t>
  </si>
  <si>
    <t>ベイシック</t>
  </si>
  <si>
    <t>2級造園施工管理技術検定（学科）</t>
    <rPh sb="13" eb="15">
      <t>ガッカ</t>
    </rPh>
    <phoneticPr fontId="3"/>
  </si>
  <si>
    <t>一般社団法人全国建設研修センター</t>
    <rPh sb="0" eb="6">
      <t>イッパンシャダンホウジン</t>
    </rPh>
    <phoneticPr fontId="3"/>
  </si>
  <si>
    <t>7001</t>
  </si>
  <si>
    <t>玉掛け特別教育講習(１ｔ未満)</t>
  </si>
  <si>
    <t>労働安全衛生法に基づく特別教育を実施する団体</t>
  </si>
  <si>
    <t>7002</t>
  </si>
  <si>
    <t>移動式クレーン特別教育講習(1ｔ未満)</t>
  </si>
  <si>
    <t>7003</t>
  </si>
  <si>
    <t>固定式クレーン特別教育講習（５ｔ未満)</t>
  </si>
  <si>
    <t>7004</t>
  </si>
  <si>
    <t>移動式クレーン運転実技教育講習(つり上げ荷重5t以上、免許)</t>
    <rPh sb="13" eb="15">
      <t>コウシュウ</t>
    </rPh>
    <phoneticPr fontId="3"/>
  </si>
  <si>
    <t>労働安全衛生法に基づく実技教習を実施する団体</t>
  </si>
  <si>
    <t>7005</t>
  </si>
  <si>
    <t>小型移動式クレーン運転技能講習(つり上げ荷重１ｔ以上５ｔ未満)</t>
  </si>
  <si>
    <t>労働安全衛生法に基づく技能講習を実施する団体</t>
  </si>
  <si>
    <t>7006</t>
  </si>
  <si>
    <t>小型フォークリフト特別教育講習（１ｔ未満）</t>
  </si>
  <si>
    <t>7007</t>
  </si>
  <si>
    <t>フォークリフト運転技能講習（１t以上)</t>
  </si>
  <si>
    <t>7008</t>
  </si>
  <si>
    <t>締め固め用建設機械(ローラー)特別教育</t>
    <rPh sb="5" eb="7">
      <t>ケンセツ</t>
    </rPh>
    <phoneticPr fontId="3"/>
  </si>
  <si>
    <t>7009</t>
  </si>
  <si>
    <t>高所作業車運転技能講習(10ｍ以上)</t>
  </si>
  <si>
    <t>7010</t>
  </si>
  <si>
    <t>高所作業車運転特別教育(10ｍ未満）</t>
    <rPh sb="5" eb="7">
      <t>ウンテン</t>
    </rPh>
    <phoneticPr fontId="3"/>
  </si>
  <si>
    <t>7011</t>
  </si>
  <si>
    <t>刈払機取扱作業安全衛生教育</t>
  </si>
  <si>
    <t>労働安全衛生法に基づく安全衛生教育を実施する団体</t>
  </si>
  <si>
    <t>7012</t>
  </si>
  <si>
    <t>小型車両系建設機械特別教育講習（３トン未満）</t>
  </si>
  <si>
    <t>7013</t>
  </si>
  <si>
    <t>車両系建設機械技能講習（３トン以上）</t>
  </si>
  <si>
    <t>7014</t>
  </si>
  <si>
    <t>振動工具取扱作業安全衛生教育</t>
  </si>
  <si>
    <t>7015</t>
  </si>
  <si>
    <t>チェーンソー安全衛生教育</t>
  </si>
  <si>
    <t>7021</t>
  </si>
  <si>
    <t>機械加工技能検定</t>
    <rPh sb="6" eb="8">
      <t>ケンテイ</t>
    </rPh>
    <phoneticPr fontId="3"/>
  </si>
  <si>
    <t>7022</t>
  </si>
  <si>
    <t>機械保全技能検定</t>
    <rPh sb="6" eb="8">
      <t>ケンテイ</t>
    </rPh>
    <phoneticPr fontId="3"/>
  </si>
  <si>
    <t>公益社団法人日本プラントメンテナンス協会</t>
    <rPh sb="0" eb="2">
      <t>コウエキ</t>
    </rPh>
    <rPh sb="2" eb="4">
      <t>シャダン</t>
    </rPh>
    <rPh sb="4" eb="6">
      <t>ホウジン</t>
    </rPh>
    <rPh sb="6" eb="8">
      <t>ニホン</t>
    </rPh>
    <rPh sb="18" eb="20">
      <t>キョウカイ</t>
    </rPh>
    <phoneticPr fontId="3"/>
  </si>
  <si>
    <t>7023</t>
  </si>
  <si>
    <t>機械検査技能検定</t>
    <rPh sb="6" eb="8">
      <t>ケンテイ</t>
    </rPh>
    <phoneticPr fontId="3"/>
  </si>
  <si>
    <t>伐木作業(チェーンソウ)取扱特別教育 70cm超大径木</t>
    <rPh sb="0" eb="2">
      <t>バツボク</t>
    </rPh>
    <rPh sb="2" eb="4">
      <t>サギョウ</t>
    </rPh>
    <rPh sb="12" eb="14">
      <t>トリアツカイ</t>
    </rPh>
    <rPh sb="14" eb="16">
      <t>トクベツ</t>
    </rPh>
    <rPh sb="16" eb="18">
      <t>キョウイク</t>
    </rPh>
    <rPh sb="23" eb="24">
      <t>コ</t>
    </rPh>
    <rPh sb="24" eb="26">
      <t>ダイケイ</t>
    </rPh>
    <rPh sb="26" eb="27">
      <t>キ</t>
    </rPh>
    <phoneticPr fontId="3"/>
  </si>
  <si>
    <t>酸素欠乏危険作業の業務に係る特別教育</t>
  </si>
  <si>
    <t>自由研削用といしの取替え等の業務に係る特別教育</t>
  </si>
  <si>
    <t>特定粉じん作業に係る特別教育</t>
    <rPh sb="2" eb="3">
      <t>フン</t>
    </rPh>
    <rPh sb="5" eb="7">
      <t>サギョウ</t>
    </rPh>
    <rPh sb="8" eb="9">
      <t>カカ</t>
    </rPh>
    <rPh sb="10" eb="12">
      <t>トクベツ</t>
    </rPh>
    <rPh sb="12" eb="14">
      <t>キョウイク</t>
    </rPh>
    <phoneticPr fontId="3"/>
  </si>
  <si>
    <t>粉じん作業特別教育</t>
    <rPh sb="0" eb="1">
      <t>フン</t>
    </rPh>
    <rPh sb="3" eb="5">
      <t>サギョウ</t>
    </rPh>
    <rPh sb="5" eb="7">
      <t>トクベツ</t>
    </rPh>
    <rPh sb="7" eb="9">
      <t>キョウイク</t>
    </rPh>
    <phoneticPr fontId="3"/>
  </si>
  <si>
    <t>はい作業従事者に対する安全衛生教育</t>
    <rPh sb="13" eb="15">
      <t>エイセイ</t>
    </rPh>
    <phoneticPr fontId="3"/>
  </si>
  <si>
    <t>丸のこ等取扱い作業従事者安全衛生教育</t>
    <rPh sb="12" eb="14">
      <t>アンゼン</t>
    </rPh>
    <rPh sb="14" eb="16">
      <t>エイセイ</t>
    </rPh>
    <rPh sb="16" eb="18">
      <t>キョウイク</t>
    </rPh>
    <phoneticPr fontId="3"/>
  </si>
  <si>
    <t>有機溶剤業務従事者に対する労働衛生教育</t>
  </si>
  <si>
    <t>玉掛け技能講習(つり上げ荷重等1トン以上)</t>
  </si>
  <si>
    <t>8301</t>
  </si>
  <si>
    <t>家庭科食物調理技術検定</t>
  </si>
  <si>
    <t>公益財団法人全国高等学校家庭科教育振興会</t>
    <phoneticPr fontId="3"/>
  </si>
  <si>
    <t>１ 級</t>
  </si>
  <si>
    <t>２ 級</t>
  </si>
  <si>
    <t>４ 級</t>
  </si>
  <si>
    <t>8405</t>
  </si>
  <si>
    <t>家庭科被服製作技術検定</t>
  </si>
  <si>
    <t>１級和+洋</t>
    <rPh sb="1" eb="2">
      <t>キュウ</t>
    </rPh>
    <rPh sb="2" eb="3">
      <t>ワ</t>
    </rPh>
    <rPh sb="4" eb="5">
      <t>ヨウ</t>
    </rPh>
    <phoneticPr fontId="3"/>
  </si>
  <si>
    <t>２級和+洋
１級和服
１級洋服</t>
    <rPh sb="1" eb="2">
      <t>キュウ</t>
    </rPh>
    <rPh sb="2" eb="3">
      <t>ワ</t>
    </rPh>
    <rPh sb="4" eb="5">
      <t>ヨウ</t>
    </rPh>
    <rPh sb="8" eb="10">
      <t>ワフク</t>
    </rPh>
    <rPh sb="12" eb="13">
      <t>キュウ</t>
    </rPh>
    <rPh sb="13" eb="15">
      <t>ヨウフク</t>
    </rPh>
    <phoneticPr fontId="3"/>
  </si>
  <si>
    <t>２級和服
２級洋服</t>
    <rPh sb="2" eb="4">
      <t>ワフク</t>
    </rPh>
    <rPh sb="6" eb="7">
      <t>キュウ</t>
    </rPh>
    <rPh sb="7" eb="9">
      <t>ヨウフク</t>
    </rPh>
    <phoneticPr fontId="3"/>
  </si>
  <si>
    <t>家庭科被服製作技術検定（洋服）</t>
  </si>
  <si>
    <t>全国高等学校家庭科教育振興会</t>
  </si>
  <si>
    <t>家庭科被服製作技術検定（被服製作）</t>
  </si>
  <si>
    <t>8551</t>
  </si>
  <si>
    <t>家庭科保育技術検定</t>
  </si>
  <si>
    <t>9301</t>
  </si>
  <si>
    <t>毒物劇物取扱者試験</t>
    <rPh sb="7" eb="9">
      <t>シケン</t>
    </rPh>
    <phoneticPr fontId="3"/>
  </si>
  <si>
    <t>都道府県知事</t>
  </si>
  <si>
    <t>一般合格</t>
  </si>
  <si>
    <t>農業・特定合格</t>
  </si>
  <si>
    <t>9302</t>
  </si>
  <si>
    <t>危険物取扱者試験</t>
    <rPh sb="6" eb="8">
      <t>シケン</t>
    </rPh>
    <phoneticPr fontId="3"/>
  </si>
  <si>
    <t>一般財団法人消防試験研究センター</t>
    <rPh sb="0" eb="2">
      <t>イッパン</t>
    </rPh>
    <rPh sb="2" eb="4">
      <t>ザイダン</t>
    </rPh>
    <rPh sb="6" eb="8">
      <t>ショウボウ</t>
    </rPh>
    <rPh sb="8" eb="10">
      <t>シケン</t>
    </rPh>
    <rPh sb="10" eb="12">
      <t>ケンキュウ</t>
    </rPh>
    <phoneticPr fontId="3"/>
  </si>
  <si>
    <t>甲種
乙種全６種</t>
    <rPh sb="3" eb="5">
      <t>オツシュ</t>
    </rPh>
    <rPh sb="5" eb="6">
      <t>ゼン</t>
    </rPh>
    <rPh sb="7" eb="8">
      <t>シュ</t>
    </rPh>
    <phoneticPr fontId="3"/>
  </si>
  <si>
    <t>乙種</t>
  </si>
  <si>
    <t>丙種</t>
  </si>
  <si>
    <t>9303</t>
  </si>
  <si>
    <t>特定化学物質等作業主任者技能講習</t>
  </si>
  <si>
    <t>9304</t>
  </si>
  <si>
    <t>有機溶剤作業主任者技能講習</t>
  </si>
  <si>
    <t>9305</t>
  </si>
  <si>
    <t>普通第一種圧力容器取扱作業主任者技術講習</t>
    <rPh sb="15" eb="16">
      <t>シャ</t>
    </rPh>
    <phoneticPr fontId="3"/>
  </si>
  <si>
    <t>一般社団法人日本ボイラ協会</t>
    <rPh sb="2" eb="3">
      <t>シャ</t>
    </rPh>
    <rPh sb="6" eb="8">
      <t>ニホン</t>
    </rPh>
    <rPh sb="11" eb="13">
      <t>キョウカイ</t>
    </rPh>
    <phoneticPr fontId="3"/>
  </si>
  <si>
    <t>9702</t>
  </si>
  <si>
    <t>潜水士試験</t>
    <rPh sb="3" eb="5">
      <t>シケン</t>
    </rPh>
    <phoneticPr fontId="3"/>
  </si>
  <si>
    <t>公益財団法人安全衛生技術試験協会（厚生労働省）</t>
    <rPh sb="0" eb="6">
      <t>コウエキザイダンホウジン</t>
    </rPh>
    <phoneticPr fontId="3"/>
  </si>
  <si>
    <t>A</t>
    <phoneticPr fontId="3"/>
  </si>
  <si>
    <t>チェーンソーを用いて行う立木の伐木、かかり木の処理又は造材の業務に関す
る特別教育</t>
    <phoneticPr fontId="3"/>
  </si>
  <si>
    <t>労働安全衛生法に基づく特別教育を実施する団体 ＰＥＯ建機教習センタ 群
馬教習所</t>
    <phoneticPr fontId="3"/>
  </si>
  <si>
    <t>修了</t>
    <phoneticPr fontId="3"/>
  </si>
  <si>
    <t>1126</t>
  </si>
  <si>
    <t>B</t>
  </si>
  <si>
    <t>全国高校生フラワーアレンジメントコンテスト</t>
  </si>
  <si>
    <t>全国産業教育フェア実行委員会</t>
    <rPh sb="0" eb="2">
      <t>ゼンコク</t>
    </rPh>
    <rPh sb="2" eb="4">
      <t>サンギョウ</t>
    </rPh>
    <rPh sb="4" eb="6">
      <t>キョウイク</t>
    </rPh>
    <rPh sb="9" eb="11">
      <t>ジッコウ</t>
    </rPh>
    <rPh sb="11" eb="14">
      <t>イインカイ</t>
    </rPh>
    <phoneticPr fontId="3"/>
  </si>
  <si>
    <t>金賞</t>
    <rPh sb="0" eb="2">
      <t>キンショウ</t>
    </rPh>
    <phoneticPr fontId="3"/>
  </si>
  <si>
    <t>銀賞・銅賞</t>
    <rPh sb="0" eb="2">
      <t>ギンショウ</t>
    </rPh>
    <rPh sb="3" eb="5">
      <t>ドウショウ</t>
    </rPh>
    <phoneticPr fontId="3"/>
  </si>
  <si>
    <t>審査員奨励賞</t>
    <rPh sb="0" eb="3">
      <t>シンサイン</t>
    </rPh>
    <rPh sb="3" eb="6">
      <t>ショウレイショウ</t>
    </rPh>
    <phoneticPr fontId="3"/>
  </si>
  <si>
    <t>全国参加</t>
    <rPh sb="0" eb="2">
      <t>ゼンコク</t>
    </rPh>
    <rPh sb="2" eb="4">
      <t>サンカ</t>
    </rPh>
    <phoneticPr fontId="3"/>
  </si>
  <si>
    <t>高校生が描く明日の農業コンテスト</t>
    <rPh sb="0" eb="3">
      <t>コウコウセイ</t>
    </rPh>
    <rPh sb="4" eb="5">
      <t>エガ</t>
    </rPh>
    <rPh sb="6" eb="8">
      <t>アシタ</t>
    </rPh>
    <rPh sb="9" eb="11">
      <t>ノウギョウ</t>
    </rPh>
    <phoneticPr fontId="3"/>
  </si>
  <si>
    <t>公益財団法人　セディア財団</t>
    <rPh sb="0" eb="2">
      <t>コウエキ</t>
    </rPh>
    <rPh sb="2" eb="4">
      <t>ザイダン</t>
    </rPh>
    <rPh sb="4" eb="6">
      <t>ホウジン</t>
    </rPh>
    <rPh sb="11" eb="13">
      <t>ザイダン</t>
    </rPh>
    <phoneticPr fontId="3"/>
  </si>
  <si>
    <t>銀賞</t>
    <rPh sb="0" eb="2">
      <t>ギンショウ</t>
    </rPh>
    <phoneticPr fontId="3"/>
  </si>
  <si>
    <t>銅賞</t>
    <rPh sb="0" eb="2">
      <t>ドウショウ</t>
    </rPh>
    <phoneticPr fontId="3"/>
  </si>
  <si>
    <t>1501</t>
  </si>
  <si>
    <t>全国高校生農業アクション大賞</t>
    <rPh sb="0" eb="2">
      <t>ゼンコク</t>
    </rPh>
    <rPh sb="2" eb="5">
      <t>コウコウセイ</t>
    </rPh>
    <rPh sb="5" eb="7">
      <t>ノウギョウ</t>
    </rPh>
    <rPh sb="12" eb="14">
      <t>タイショウ</t>
    </rPh>
    <phoneticPr fontId="3"/>
  </si>
  <si>
    <t>全国農業組合中央会、毎日新聞</t>
    <rPh sb="0" eb="2">
      <t>ゼンコク</t>
    </rPh>
    <rPh sb="2" eb="4">
      <t>ノウギョウ</t>
    </rPh>
    <rPh sb="4" eb="6">
      <t>クミアイ</t>
    </rPh>
    <rPh sb="6" eb="9">
      <t>チュウオウカイ</t>
    </rPh>
    <rPh sb="10" eb="12">
      <t>マイニチ</t>
    </rPh>
    <rPh sb="12" eb="14">
      <t>シンブン</t>
    </rPh>
    <phoneticPr fontId="3"/>
  </si>
  <si>
    <t>大賞</t>
    <rPh sb="0" eb="2">
      <t>タイショウ</t>
    </rPh>
    <phoneticPr fontId="3"/>
  </si>
  <si>
    <t>準大賞</t>
    <rPh sb="0" eb="1">
      <t>ジュン</t>
    </rPh>
    <rPh sb="1" eb="3">
      <t>タイショウ</t>
    </rPh>
    <phoneticPr fontId="3"/>
  </si>
  <si>
    <t>支援校</t>
    <rPh sb="0" eb="2">
      <t>シエン</t>
    </rPh>
    <rPh sb="2" eb="3">
      <t>コウ</t>
    </rPh>
    <phoneticPr fontId="3"/>
  </si>
  <si>
    <t>1502</t>
  </si>
  <si>
    <t>全国造園デザインコンクール</t>
  </si>
  <si>
    <t>一般社団法人日本造園建設業協会</t>
    <rPh sb="0" eb="2">
      <t>イッパン</t>
    </rPh>
    <rPh sb="2" eb="4">
      <t>シャダン</t>
    </rPh>
    <rPh sb="4" eb="6">
      <t>ホウジン</t>
    </rPh>
    <phoneticPr fontId="3"/>
  </si>
  <si>
    <t>入 選</t>
  </si>
  <si>
    <t>佳 作</t>
  </si>
  <si>
    <t>1503</t>
  </si>
  <si>
    <t>フラワーアレンジメント競技会</t>
  </si>
  <si>
    <t>県学校農業クラブ連盟</t>
  </si>
  <si>
    <t>1504</t>
  </si>
  <si>
    <t>日本学生科学賞</t>
  </si>
  <si>
    <t>読売新聞社</t>
  </si>
  <si>
    <t>内閣総理大臣賞</t>
  </si>
  <si>
    <t>入賞</t>
  </si>
  <si>
    <t>入選</t>
  </si>
  <si>
    <t>1505</t>
  </si>
  <si>
    <t>日本ホルスタイン登録協会乳牛体型審査</t>
  </si>
  <si>
    <t xml:space="preserve">一般社団法人日本ホルスタイン登録協会 </t>
    <rPh sb="0" eb="6">
      <t>イッパンシャダンホウジン</t>
    </rPh>
    <phoneticPr fontId="3"/>
  </si>
  <si>
    <t>エクセレント</t>
  </si>
  <si>
    <t>８９点～８５点</t>
  </si>
  <si>
    <t>８４点～８０点</t>
  </si>
  <si>
    <t>1506</t>
  </si>
  <si>
    <t>乳牛共進会(県大会)</t>
  </si>
  <si>
    <t>JAなど</t>
  </si>
  <si>
    <t>ｸﾞﾗﾝﾄﾞﾁｬﾝﾋﾟｵﾝ</t>
  </si>
  <si>
    <t>リザーブグランドチャンピオン</t>
  </si>
  <si>
    <t>各部1位</t>
  </si>
  <si>
    <t>各部2位</t>
  </si>
  <si>
    <t>1507</t>
  </si>
  <si>
    <t>和牛共進会（県大会）</t>
  </si>
  <si>
    <t>全国和牛登録協会</t>
  </si>
  <si>
    <t>1508</t>
  </si>
  <si>
    <t>毎日農業記録賞</t>
  </si>
  <si>
    <t>毎日新聞社</t>
  </si>
  <si>
    <t>奨励賞</t>
  </si>
  <si>
    <t>優良賞</t>
  </si>
  <si>
    <t>1509</t>
  </si>
  <si>
    <t>バイオ甲子園</t>
  </si>
  <si>
    <t>バイオテクノロジー研究推進会</t>
  </si>
  <si>
    <t>最優秀</t>
  </si>
  <si>
    <t>優秀</t>
  </si>
  <si>
    <t>1510</t>
  </si>
  <si>
    <t>農業高校生全国意見文コンクール</t>
    <rPh sb="0" eb="2">
      <t>ノウギョウ</t>
    </rPh>
    <rPh sb="2" eb="5">
      <t>コウコウセイ</t>
    </rPh>
    <rPh sb="5" eb="7">
      <t>ゼンコク</t>
    </rPh>
    <rPh sb="7" eb="10">
      <t>イケンブン</t>
    </rPh>
    <phoneticPr fontId="3"/>
  </si>
  <si>
    <t>日本農業教育学会</t>
    <rPh sb="0" eb="2">
      <t>ニホン</t>
    </rPh>
    <rPh sb="4" eb="6">
      <t>キョウイク</t>
    </rPh>
    <rPh sb="6" eb="8">
      <t>ガッカイ</t>
    </rPh>
    <phoneticPr fontId="3"/>
  </si>
  <si>
    <t>1511</t>
  </si>
  <si>
    <t>全国農業高校お米甲子園</t>
  </si>
  <si>
    <t>米・食味鑑定士協会</t>
  </si>
  <si>
    <t>金賞以上</t>
    <rPh sb="2" eb="4">
      <t>イジョウ</t>
    </rPh>
    <phoneticPr fontId="3"/>
  </si>
  <si>
    <t>上位２０校</t>
  </si>
  <si>
    <t>1512</t>
  </si>
  <si>
    <t>聞き書き甲子園</t>
    <phoneticPr fontId="3"/>
  </si>
  <si>
    <t>聞き書き甲子園実行委員会</t>
    <phoneticPr fontId="3"/>
  </si>
  <si>
    <t>代表作品（数点）</t>
  </si>
  <si>
    <t>1513</t>
  </si>
  <si>
    <t>ご当地！絶品うまいもん甲子園</t>
  </si>
  <si>
    <t>一般社団法人全国食の甲子園協会</t>
    <phoneticPr fontId="3"/>
  </si>
  <si>
    <t>優勝</t>
  </si>
  <si>
    <t>1514</t>
  </si>
  <si>
    <t>全国高校生みんなＤＥ笑顔プロジェクト</t>
  </si>
  <si>
    <t>全国農協中央会・文部科学省・農林水産省</t>
  </si>
  <si>
    <t>1515</t>
  </si>
  <si>
    <t>米粉の名人料理グランプリ</t>
  </si>
  <si>
    <t>NPO法人国内産米粉促進ネットワーク</t>
  </si>
  <si>
    <t>1516</t>
  </si>
  <si>
    <t>全国高校生そば打ち選手権</t>
    <phoneticPr fontId="3"/>
  </si>
  <si>
    <t>一般社団法人日本麺類業団体連合会</t>
    <rPh sb="0" eb="2">
      <t>イッパン</t>
    </rPh>
    <phoneticPr fontId="3"/>
  </si>
  <si>
    <t>1517</t>
  </si>
  <si>
    <t>高校生ビジネスプラングランプリ</t>
  </si>
  <si>
    <t>日本政策金融公庫</t>
  </si>
  <si>
    <t>1518</t>
  </si>
  <si>
    <t>全日本ブラックアンドホワイトショウ</t>
    <rPh sb="0" eb="3">
      <t>ゼンニホン</t>
    </rPh>
    <phoneticPr fontId="3"/>
  </si>
  <si>
    <t>全国ホルスタイン改良協議会</t>
  </si>
  <si>
    <t>グランドチャンピオン</t>
  </si>
  <si>
    <t>各部チャンピオン</t>
  </si>
  <si>
    <t>特別賞</t>
  </si>
  <si>
    <t>1526</t>
  </si>
  <si>
    <t>ＮＦＤ全国高校生フラワーデザインコンテスト</t>
  </si>
  <si>
    <t>公益社団法人日本フラワーデザイナー協会</t>
  </si>
  <si>
    <t>審査員特別賞</t>
    <rPh sb="0" eb="3">
      <t>シンサイン</t>
    </rPh>
    <rPh sb="3" eb="6">
      <t>トクベツショウ</t>
    </rPh>
    <phoneticPr fontId="3"/>
  </si>
  <si>
    <t>奨励賞</t>
    <rPh sb="0" eb="3">
      <t>ショウレイショウ</t>
    </rPh>
    <phoneticPr fontId="3"/>
  </si>
  <si>
    <t>和牛甲子園　総合評価部門</t>
    <rPh sb="0" eb="2">
      <t>ワギュウ</t>
    </rPh>
    <rPh sb="2" eb="5">
      <t>コウシエン</t>
    </rPh>
    <rPh sb="6" eb="8">
      <t>ソウゴウ</t>
    </rPh>
    <rPh sb="8" eb="10">
      <t>ヒョウカ</t>
    </rPh>
    <rPh sb="10" eb="12">
      <t>ブモン</t>
    </rPh>
    <phoneticPr fontId="3"/>
  </si>
  <si>
    <t>全国農業協同組合連合会</t>
    <rPh sb="0" eb="2">
      <t>ゼンコク</t>
    </rPh>
    <rPh sb="2" eb="4">
      <t>ノウギョウ</t>
    </rPh>
    <rPh sb="4" eb="6">
      <t>キョウドウ</t>
    </rPh>
    <rPh sb="6" eb="8">
      <t>クミアイ</t>
    </rPh>
    <rPh sb="8" eb="11">
      <t>レンゴウカイ</t>
    </rPh>
    <phoneticPr fontId="3"/>
  </si>
  <si>
    <t>最優秀賞</t>
    <rPh sb="0" eb="4">
      <t>サイユウシュウショウ</t>
    </rPh>
    <phoneticPr fontId="3"/>
  </si>
  <si>
    <t>和牛甲子園　取組評価部門</t>
    <rPh sb="0" eb="2">
      <t>ワギュウ</t>
    </rPh>
    <rPh sb="2" eb="5">
      <t>コウシエン</t>
    </rPh>
    <rPh sb="6" eb="8">
      <t>トリクミ</t>
    </rPh>
    <rPh sb="8" eb="10">
      <t>ヒョウカ</t>
    </rPh>
    <rPh sb="10" eb="12">
      <t>ブモン</t>
    </rPh>
    <phoneticPr fontId="3"/>
  </si>
  <si>
    <t>優秀賞</t>
    <rPh sb="0" eb="3">
      <t>ユウシュウショウ</t>
    </rPh>
    <phoneticPr fontId="3"/>
  </si>
  <si>
    <t>優良賞</t>
    <rPh sb="0" eb="3">
      <t>ユウリョウショウ</t>
    </rPh>
    <phoneticPr fontId="3"/>
  </si>
  <si>
    <t>1602</t>
  </si>
  <si>
    <t>和牛甲子園　枝肉評価部門</t>
    <rPh sb="0" eb="2">
      <t>ワギュウ</t>
    </rPh>
    <rPh sb="2" eb="5">
      <t>コウシエン</t>
    </rPh>
    <rPh sb="6" eb="7">
      <t>エダ</t>
    </rPh>
    <rPh sb="7" eb="8">
      <t>ニク</t>
    </rPh>
    <rPh sb="8" eb="10">
      <t>ヒョウカ</t>
    </rPh>
    <rPh sb="10" eb="12">
      <t>ブモン</t>
    </rPh>
    <phoneticPr fontId="3"/>
  </si>
  <si>
    <t>1603</t>
  </si>
  <si>
    <t>技能五輪全国大会</t>
  </si>
  <si>
    <t>中央職業能力開発協会</t>
  </si>
  <si>
    <t>敢闘賞</t>
  </si>
  <si>
    <t>学生優秀賞</t>
  </si>
  <si>
    <t>1605</t>
  </si>
  <si>
    <t>環境管理士検定</t>
    <rPh sb="0" eb="2">
      <t>カンキョウ</t>
    </rPh>
    <rPh sb="2" eb="4">
      <t>カンリ</t>
    </rPh>
    <rPh sb="4" eb="5">
      <t>シ</t>
    </rPh>
    <rPh sb="5" eb="7">
      <t>ケンテイ</t>
    </rPh>
    <phoneticPr fontId="3"/>
  </si>
  <si>
    <t>特定非営利活動法人　日本環境管理協会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2" eb="14">
      <t>カンキョウ</t>
    </rPh>
    <rPh sb="14" eb="16">
      <t>カンリ</t>
    </rPh>
    <rPh sb="16" eb="18">
      <t>キョウカイ</t>
    </rPh>
    <phoneticPr fontId="3"/>
  </si>
  <si>
    <t>2級</t>
    <rPh sb="1" eb="2">
      <t>キュウ</t>
    </rPh>
    <phoneticPr fontId="3"/>
  </si>
  <si>
    <t>3級</t>
    <rPh sb="1" eb="2">
      <t>キュウ</t>
    </rPh>
    <phoneticPr fontId="3"/>
  </si>
  <si>
    <t>4級</t>
    <rPh sb="1" eb="2">
      <t>キュウ</t>
    </rPh>
    <phoneticPr fontId="3"/>
  </si>
  <si>
    <t>5級</t>
    <rPh sb="1" eb="2">
      <t>キュウ</t>
    </rPh>
    <phoneticPr fontId="3"/>
  </si>
  <si>
    <t>6級・通学講座</t>
    <rPh sb="1" eb="2">
      <t>キュウ</t>
    </rPh>
    <rPh sb="3" eb="5">
      <t>ツウガク</t>
    </rPh>
    <rPh sb="5" eb="7">
      <t>コウザ</t>
    </rPh>
    <phoneticPr fontId="3"/>
  </si>
  <si>
    <t>1606</t>
  </si>
  <si>
    <t>環境社会検定試験(ECO検定)</t>
    <rPh sb="0" eb="2">
      <t>カンキョウ</t>
    </rPh>
    <rPh sb="2" eb="4">
      <t>シャカイ</t>
    </rPh>
    <rPh sb="4" eb="6">
      <t>ケンテイ</t>
    </rPh>
    <rPh sb="6" eb="8">
      <t>シケン</t>
    </rPh>
    <rPh sb="12" eb="14">
      <t>ケンテイ</t>
    </rPh>
    <phoneticPr fontId="3"/>
  </si>
  <si>
    <t>東京商工会議所</t>
    <rPh sb="0" eb="2">
      <t>トウキョウ</t>
    </rPh>
    <rPh sb="2" eb="4">
      <t>ショウコウ</t>
    </rPh>
    <rPh sb="4" eb="7">
      <t>カイギショ</t>
    </rPh>
    <phoneticPr fontId="3"/>
  </si>
  <si>
    <t>合格</t>
    <rPh sb="0" eb="2">
      <t>ゴウカク</t>
    </rPh>
    <phoneticPr fontId="3"/>
  </si>
  <si>
    <t>1642</t>
  </si>
  <si>
    <t>数学検定</t>
  </si>
  <si>
    <t>公益財団法人日本数学検定協会</t>
    <rPh sb="0" eb="2">
      <t>コウエキ</t>
    </rPh>
    <rPh sb="2" eb="4">
      <t>ザイダン</t>
    </rPh>
    <rPh sb="4" eb="6">
      <t>ホウジン</t>
    </rPh>
    <phoneticPr fontId="3"/>
  </si>
  <si>
    <t>１級・準１級</t>
    <rPh sb="3" eb="4">
      <t>ジュン</t>
    </rPh>
    <rPh sb="5" eb="6">
      <t>キュウ</t>
    </rPh>
    <phoneticPr fontId="3"/>
  </si>
  <si>
    <t>準２級</t>
  </si>
  <si>
    <t>1651</t>
  </si>
  <si>
    <t>弁論大会</t>
  </si>
  <si>
    <t>高文連</t>
  </si>
  <si>
    <t>全国優秀
地区最優秀</t>
  </si>
  <si>
    <t>地区優秀
県最優秀</t>
  </si>
  <si>
    <t>1652</t>
  </si>
  <si>
    <t>高校生文化大賞</t>
  </si>
  <si>
    <t>産経新聞社</t>
  </si>
  <si>
    <t>優秀</t>
    <rPh sb="0" eb="2">
      <t>ユウシュウ</t>
    </rPh>
    <phoneticPr fontId="3"/>
  </si>
  <si>
    <t>1653</t>
  </si>
  <si>
    <t>税に関する高校生の作文コンクール</t>
    <phoneticPr fontId="3"/>
  </si>
  <si>
    <t>国税庁</t>
  </si>
  <si>
    <t>国税庁長官賞</t>
  </si>
  <si>
    <t>国税局長賞</t>
  </si>
  <si>
    <t>税務署長賞</t>
  </si>
  <si>
    <t>1672</t>
  </si>
  <si>
    <t>全国高等学校英語スピーチコンテスト</t>
  </si>
  <si>
    <t>全英連</t>
    <rPh sb="1" eb="2">
      <t>エイ</t>
    </rPh>
    <rPh sb="2" eb="3">
      <t>レン</t>
    </rPh>
    <phoneticPr fontId="3"/>
  </si>
  <si>
    <t>入 賞</t>
  </si>
  <si>
    <t>2401</t>
  </si>
  <si>
    <t>ホームプロジェクト・学校家庭クラブ研究発表</t>
  </si>
  <si>
    <t>県高等学校家庭クラブ連盟/全国高等学校家庭クラブ連盟</t>
  </si>
  <si>
    <t>県
最優秀賞</t>
  </si>
  <si>
    <t>県入賞</t>
  </si>
  <si>
    <t>2402</t>
  </si>
  <si>
    <t>全国高校生料理コンクール</t>
  </si>
  <si>
    <t>全国高等学校家庭クラブ連盟</t>
  </si>
  <si>
    <t>2403</t>
  </si>
  <si>
    <t>全国高校生クリエイティヴコンテスト</t>
    <phoneticPr fontId="3"/>
  </si>
  <si>
    <t>文部科学大臣賞</t>
  </si>
  <si>
    <t>佳作</t>
  </si>
  <si>
    <t>2404</t>
  </si>
  <si>
    <t>全国高等学校情報処理競技大会</t>
  </si>
  <si>
    <t>公益財団法人全国商業高等学校協会</t>
    <rPh sb="0" eb="6">
      <t>コウエキザイダンホウジン</t>
    </rPh>
    <phoneticPr fontId="3"/>
  </si>
  <si>
    <t>団体入賞
個人入賞</t>
  </si>
  <si>
    <t>2405</t>
  </si>
  <si>
    <t>ICTプロフィシエンシー検定試験（P検）</t>
    <rPh sb="14" eb="16">
      <t>シケン</t>
    </rPh>
    <phoneticPr fontId="3"/>
  </si>
  <si>
    <t>ＩＣTプロフィシエンシー検定協会</t>
  </si>
  <si>
    <t>準２級
３級</t>
    <rPh sb="0" eb="1">
      <t>ジュン</t>
    </rPh>
    <rPh sb="2" eb="3">
      <t>キュウ</t>
    </rPh>
    <phoneticPr fontId="3"/>
  </si>
  <si>
    <t>日本語ワープロ検定試験</t>
  </si>
  <si>
    <t>日本情報処理検定協会</t>
  </si>
  <si>
    <t>準１級
２級</t>
    <rPh sb="0" eb="1">
      <t>ジュン</t>
    </rPh>
    <rPh sb="5" eb="6">
      <t>キュウ</t>
    </rPh>
    <phoneticPr fontId="3"/>
  </si>
  <si>
    <t>準２級</t>
    <rPh sb="0" eb="1">
      <t>ジュン</t>
    </rPh>
    <phoneticPr fontId="3"/>
  </si>
  <si>
    <t>2407</t>
  </si>
  <si>
    <t>プレゼンテーション作成検定試験</t>
  </si>
  <si>
    <t>2408</t>
  </si>
  <si>
    <t>文書デザイン検定試験</t>
  </si>
  <si>
    <t>2409</t>
  </si>
  <si>
    <t>ホームページ作成検定試験</t>
  </si>
  <si>
    <t>2410</t>
  </si>
  <si>
    <t>情報処理技能検定試験（全種目）</t>
  </si>
  <si>
    <t>１級以上</t>
  </si>
  <si>
    <t>2411</t>
  </si>
  <si>
    <t>日商ＰＣ検定試験（全種目）</t>
  </si>
  <si>
    <t>ﾍﾞｰｼｯｸ</t>
  </si>
  <si>
    <t>2412</t>
  </si>
  <si>
    <t>文章入力スピード認定試験　日本語</t>
    <rPh sb="0" eb="4">
      <t>ブンショウニュウリョク</t>
    </rPh>
    <rPh sb="8" eb="10">
      <t>ニンテイ</t>
    </rPh>
    <rPh sb="13" eb="16">
      <t>ニホンゴ</t>
    </rPh>
    <phoneticPr fontId="3"/>
  </si>
  <si>
    <t>3251</t>
  </si>
  <si>
    <t>日商PC検定試験</t>
    <rPh sb="6" eb="8">
      <t>シケン</t>
    </rPh>
    <phoneticPr fontId="3"/>
  </si>
  <si>
    <t>日本商工会議所　　</t>
  </si>
  <si>
    <t>3252</t>
  </si>
  <si>
    <t>情報処理技能検定試験（表計算）</t>
  </si>
  <si>
    <t>準１級</t>
    <rPh sb="0" eb="1">
      <t>ジュン</t>
    </rPh>
    <phoneticPr fontId="3"/>
  </si>
  <si>
    <t>7016</t>
  </si>
  <si>
    <t>情報処理技能検定試験（データベース）</t>
    <rPh sb="4" eb="6">
      <t>ギノウ</t>
    </rPh>
    <rPh sb="8" eb="10">
      <t>シケン</t>
    </rPh>
    <phoneticPr fontId="3"/>
  </si>
  <si>
    <t>7017</t>
  </si>
  <si>
    <t>情報処理技能検定試験</t>
  </si>
  <si>
    <t>7018</t>
  </si>
  <si>
    <t>日商簿記検定試験</t>
    <rPh sb="0" eb="2">
      <t>ニッショウ</t>
    </rPh>
    <phoneticPr fontId="3"/>
  </si>
  <si>
    <t>7019</t>
  </si>
  <si>
    <t>簿記能力検定試験</t>
  </si>
  <si>
    <t>公益社団法人全国経理教育協会</t>
    <rPh sb="0" eb="2">
      <t>コウエキ</t>
    </rPh>
    <rPh sb="2" eb="4">
      <t>シャダン</t>
    </rPh>
    <rPh sb="4" eb="6">
      <t>ホウジン</t>
    </rPh>
    <rPh sb="6" eb="8">
      <t>ゼンコク</t>
    </rPh>
    <phoneticPr fontId="3"/>
  </si>
  <si>
    <t>2級</t>
  </si>
  <si>
    <t>7020</t>
  </si>
  <si>
    <t>ガス溶接技能講習</t>
  </si>
  <si>
    <t>8001</t>
  </si>
  <si>
    <t>アーク溶接等の業務に係る特別教育</t>
  </si>
  <si>
    <t>8201</t>
  </si>
  <si>
    <t>ボイラー技士</t>
  </si>
  <si>
    <t>（社）日本ボイラ協会、（財）安全衛生技術試験協会</t>
  </si>
  <si>
    <t>１級学科</t>
  </si>
  <si>
    <t>8202</t>
  </si>
  <si>
    <t>小型ボイラー取扱業務特別教育講習</t>
    <rPh sb="8" eb="10">
      <t>ギョウム</t>
    </rPh>
    <rPh sb="12" eb="14">
      <t>キョウイク</t>
    </rPh>
    <phoneticPr fontId="3"/>
  </si>
  <si>
    <t>日本ボイラ協会</t>
    <rPh sb="0" eb="2">
      <t>ニホン</t>
    </rPh>
    <rPh sb="5" eb="7">
      <t>キョウカイ</t>
    </rPh>
    <phoneticPr fontId="3"/>
  </si>
  <si>
    <t>8203</t>
  </si>
  <si>
    <t>グラインダ特別教育</t>
  </si>
  <si>
    <t>厚生労働省許可・労働基準局主管労働技能講習協会・労働安全衛生管理協会</t>
  </si>
  <si>
    <t>8401</t>
  </si>
  <si>
    <t>リビングスタイリスト試験</t>
  </si>
  <si>
    <t>一般社団法人日本ライフスタイル協会</t>
    <rPh sb="0" eb="6">
      <t>イッパンシャダンホウジン</t>
    </rPh>
    <phoneticPr fontId="3"/>
  </si>
  <si>
    <t>1級</t>
  </si>
  <si>
    <t>8402</t>
  </si>
  <si>
    <t>訪問介護員養成研修</t>
  </si>
  <si>
    <t>県福祉部長寿社会政策課</t>
  </si>
  <si>
    <t>8403</t>
  </si>
  <si>
    <t>福祉住環境ｺｰﾃﾞｨﾈｰﾀｰ検定</t>
  </si>
  <si>
    <t>都道府県商工会議所</t>
  </si>
  <si>
    <t>8404</t>
  </si>
  <si>
    <t>手話技能検定試験</t>
    <rPh sb="6" eb="8">
      <t>シケン</t>
    </rPh>
    <phoneticPr fontId="3"/>
  </si>
  <si>
    <t>手話技能検定協会</t>
  </si>
  <si>
    <t>５級</t>
  </si>
  <si>
    <t>６級</t>
  </si>
  <si>
    <t>9100</t>
  </si>
  <si>
    <t>レース編物技能検定試験</t>
    <rPh sb="9" eb="11">
      <t>シケン</t>
    </rPh>
    <phoneticPr fontId="3"/>
  </si>
  <si>
    <t>公益財団法人日本編物検定協会（文部科学省）</t>
    <rPh sb="0" eb="6">
      <t>コウエキザイダンホウジン</t>
    </rPh>
    <phoneticPr fontId="3"/>
  </si>
  <si>
    <t>9110</t>
  </si>
  <si>
    <t>繊維製品品質管理士試験（ＴＥＳ・テス）</t>
  </si>
  <si>
    <t>一般社団法人日本衣料管理協会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イリョウ</t>
    </rPh>
    <rPh sb="10" eb="12">
      <t>カンリ</t>
    </rPh>
    <rPh sb="12" eb="14">
      <t>キョウカイ</t>
    </rPh>
    <phoneticPr fontId="3"/>
  </si>
  <si>
    <t>9401</t>
  </si>
  <si>
    <t>織物設計検定</t>
  </si>
  <si>
    <t>日本繊維工業教育研究会</t>
  </si>
  <si>
    <t>9402</t>
  </si>
  <si>
    <t>染色検定</t>
  </si>
  <si>
    <t>9403</t>
  </si>
  <si>
    <t>日本漢字能力検定試験</t>
  </si>
  <si>
    <t>日本漢字能力検定協会</t>
    <phoneticPr fontId="3"/>
  </si>
  <si>
    <t>１級・準一級</t>
  </si>
  <si>
    <t>9404</t>
  </si>
  <si>
    <t>リスニング英語検定</t>
  </si>
  <si>
    <t>全国工業高等学校長協会</t>
  </si>
  <si>
    <t>9602</t>
  </si>
  <si>
    <t>実用英語技能検定試験</t>
  </si>
  <si>
    <t>日本英語検定協会</t>
  </si>
  <si>
    <t>9603</t>
  </si>
  <si>
    <t>英語検定試験</t>
  </si>
  <si>
    <t>全国商業高等学校協会</t>
  </si>
  <si>
    <t>9604</t>
  </si>
  <si>
    <t>日商ビジネス英語検定</t>
    <rPh sb="0" eb="2">
      <t>ニッショウ</t>
    </rPh>
    <phoneticPr fontId="3"/>
  </si>
  <si>
    <t>9605</t>
  </si>
  <si>
    <t>計算技術検定試験</t>
  </si>
  <si>
    <t>9620</t>
  </si>
  <si>
    <t>情報技術検定</t>
  </si>
  <si>
    <t>特別表彰</t>
  </si>
  <si>
    <t>9801</t>
  </si>
  <si>
    <t>パソコン利用技術検定</t>
  </si>
  <si>
    <t>ＣＧーＡＲＴＳ検定(ＣＧ部門・画像処理部門）</t>
  </si>
  <si>
    <t>公益財団法人画像情報教育振興協会</t>
    <rPh sb="0" eb="2">
      <t>コウエキ</t>
    </rPh>
    <rPh sb="2" eb="4">
      <t>ザイダン</t>
    </rPh>
    <rPh sb="4" eb="6">
      <t>ホウジン</t>
    </rPh>
    <rPh sb="14" eb="16">
      <t>キョウカイ</t>
    </rPh>
    <phoneticPr fontId="3"/>
  </si>
  <si>
    <t>エキスパート</t>
  </si>
  <si>
    <t>ベーシック</t>
  </si>
  <si>
    <t>各検定職種（機械加工・とび・情報配線施行など）</t>
  </si>
  <si>
    <t>県職業能力開発協会、高度情報通信推進協議会等の指定試験機関</t>
  </si>
  <si>
    <t>9802</t>
  </si>
  <si>
    <t>情報処理検定試験</t>
  </si>
  <si>
    <t>１級情報+プログラミング</t>
    <phoneticPr fontId="3"/>
  </si>
  <si>
    <t>２級情報+プログラミング</t>
    <phoneticPr fontId="3"/>
  </si>
  <si>
    <t>9803</t>
  </si>
  <si>
    <t>１級ビジネス情報部門</t>
  </si>
  <si>
    <t>２級ビジネス情報部門</t>
    <rPh sb="1" eb="2">
      <t>キュウ</t>
    </rPh>
    <rPh sb="6" eb="8">
      <t>ジョウホウ</t>
    </rPh>
    <rPh sb="8" eb="10">
      <t>ブモン</t>
    </rPh>
    <phoneticPr fontId="3"/>
  </si>
  <si>
    <t>9804</t>
  </si>
  <si>
    <t>１級プログラミング部門</t>
  </si>
  <si>
    <t>２級プログラミング部門</t>
  </si>
  <si>
    <t>全商ワープロ実務検定試験</t>
    <rPh sb="0" eb="2">
      <t>ゼンショウ</t>
    </rPh>
    <phoneticPr fontId="3"/>
  </si>
  <si>
    <t>ビジネス文書実務検定試験</t>
  </si>
  <si>
    <t>総合１級</t>
    <phoneticPr fontId="3"/>
  </si>
  <si>
    <t>総合２級部門１級</t>
    <rPh sb="7" eb="8">
      <t>キュウ</t>
    </rPh>
    <phoneticPr fontId="3"/>
  </si>
  <si>
    <t>総合３級部門２級</t>
    <rPh sb="7" eb="8">
      <t>キュウ</t>
    </rPh>
    <phoneticPr fontId="3"/>
  </si>
  <si>
    <t>総合４級
部門３級</t>
    <rPh sb="0" eb="2">
      <t>ソウゴウ</t>
    </rPh>
    <rPh sb="8" eb="9">
      <t>キュウ</t>
    </rPh>
    <phoneticPr fontId="3"/>
  </si>
  <si>
    <t>ビジネス文書検定</t>
  </si>
  <si>
    <t>実務技能検定協会</t>
  </si>
  <si>
    <t>パソコン入力スピード認定試験（日本語部門）</t>
  </si>
  <si>
    <t>５段・４段</t>
  </si>
  <si>
    <t>３段・２段</t>
  </si>
  <si>
    <t>初段</t>
  </si>
  <si>
    <t>パソコン入力スピード認定試験（英語部門）</t>
  </si>
  <si>
    <t>ビジネス文書実務検定試験（速度・日本語問題）</t>
  </si>
  <si>
    <t>ビジネス文書実務検定試験（速度・英語問題）</t>
  </si>
  <si>
    <t>情報処理検定（プログラミング部門）</t>
  </si>
  <si>
    <t>9813</t>
  </si>
  <si>
    <t>ビジネス文書実務検定（ビジネス文書部門）</t>
  </si>
  <si>
    <t>9814</t>
  </si>
  <si>
    <t>ビジネス文書実務検定（速度部門・日本語問題）</t>
  </si>
  <si>
    <t>9815</t>
  </si>
  <si>
    <t>ビジネス文書実務検定（速度部門・英語問題）</t>
  </si>
  <si>
    <t>9816</t>
  </si>
  <si>
    <t>会計実務検定試験（管理会計検定試験）</t>
    <rPh sb="6" eb="8">
      <t>シケン</t>
    </rPh>
    <rPh sb="9" eb="11">
      <t>カンリ</t>
    </rPh>
    <rPh sb="11" eb="13">
      <t>カイケイ</t>
    </rPh>
    <phoneticPr fontId="3"/>
  </si>
  <si>
    <t>9817</t>
  </si>
  <si>
    <t>商業経済検定試験</t>
  </si>
  <si>
    <t>9818</t>
  </si>
  <si>
    <t>簿記実務検定試験</t>
    <rPh sb="6" eb="8">
      <t>シケン</t>
    </rPh>
    <phoneticPr fontId="3"/>
  </si>
  <si>
    <t>9819</t>
  </si>
  <si>
    <t>簿記実務検定試験（会計）</t>
    <rPh sb="6" eb="8">
      <t>シケン</t>
    </rPh>
    <phoneticPr fontId="3"/>
  </si>
  <si>
    <t>9820</t>
  </si>
  <si>
    <t>簿記実務検定試験（原価計算）</t>
    <rPh sb="6" eb="8">
      <t>シケン</t>
    </rPh>
    <phoneticPr fontId="3"/>
  </si>
  <si>
    <t>9821</t>
  </si>
  <si>
    <t>会計実務検定試験（財務会計検定試験）</t>
    <rPh sb="6" eb="8">
      <t>シケン</t>
    </rPh>
    <phoneticPr fontId="3"/>
  </si>
  <si>
    <t>9822</t>
  </si>
  <si>
    <t>会計実務検定試験（財務諸表分析検定試験）</t>
    <rPh sb="6" eb="8">
      <t>シケン</t>
    </rPh>
    <phoneticPr fontId="3"/>
  </si>
  <si>
    <t>9823</t>
  </si>
  <si>
    <t>秘書検定</t>
  </si>
  <si>
    <t>準１級以上</t>
  </si>
  <si>
    <t>ビジネス実務マナー検定</t>
  </si>
  <si>
    <t>9825</t>
  </si>
  <si>
    <t>サービス接遇検定</t>
  </si>
  <si>
    <t>準１級</t>
    <rPh sb="0" eb="1">
      <t>ジュン</t>
    </rPh>
    <rPh sb="2" eb="3">
      <t>キュウ</t>
    </rPh>
    <phoneticPr fontId="3"/>
  </si>
  <si>
    <t>ビジネス計算実務検定試験</t>
    <phoneticPr fontId="3"/>
  </si>
  <si>
    <t>総合１級</t>
  </si>
  <si>
    <t>１級科目
総合２級</t>
  </si>
  <si>
    <t>２級科目
総合３級</t>
  </si>
  <si>
    <t>３級科目
４ 級</t>
  </si>
  <si>
    <t>珠算・電卓実務検定試験</t>
  </si>
  <si>
    <t>珠算検定</t>
  </si>
  <si>
    <t>全国商工会連合会</t>
  </si>
  <si>
    <t>ビジネス能力検定　ジョブパス</t>
    <rPh sb="4" eb="6">
      <t>ノウリョク</t>
    </rPh>
    <rPh sb="6" eb="8">
      <t>ケンテイ</t>
    </rPh>
    <phoneticPr fontId="3"/>
  </si>
  <si>
    <t>一般財団法人職業教育・キャリア教育財団</t>
    <rPh sb="0" eb="2">
      <t>イッパン</t>
    </rPh>
    <rPh sb="2" eb="4">
      <t>ザイダン</t>
    </rPh>
    <rPh sb="4" eb="6">
      <t>ホウジン</t>
    </rPh>
    <rPh sb="6" eb="8">
      <t>ショクギョウ</t>
    </rPh>
    <rPh sb="8" eb="10">
      <t>キョウイク</t>
    </rPh>
    <rPh sb="15" eb="17">
      <t>キョウイク</t>
    </rPh>
    <rPh sb="17" eb="19">
      <t>ザイダン</t>
    </rPh>
    <phoneticPr fontId="3"/>
  </si>
  <si>
    <t>農業簿記検定</t>
    <phoneticPr fontId="3"/>
  </si>
  <si>
    <t>一般財団法人日本ビジネス技能検定協会</t>
    <phoneticPr fontId="3"/>
  </si>
  <si>
    <t>建築ＣＡＤ検定試験</t>
    <phoneticPr fontId="3"/>
  </si>
  <si>
    <t>一般社団法人全国建築ＣＡＤ連盟</t>
    <phoneticPr fontId="3"/>
  </si>
  <si>
    <t>家庭動物飼育検定（小動物部門）</t>
    <rPh sb="0" eb="2">
      <t>カテイ</t>
    </rPh>
    <rPh sb="2" eb="4">
      <t>ドウブツ</t>
    </rPh>
    <rPh sb="4" eb="6">
      <t>シイク</t>
    </rPh>
    <rPh sb="6" eb="8">
      <t>ケンテイ</t>
    </rPh>
    <rPh sb="9" eb="12">
      <t>ショウドウブツ</t>
    </rPh>
    <rPh sb="12" eb="14">
      <t>ブモン</t>
    </rPh>
    <phoneticPr fontId="2"/>
  </si>
  <si>
    <t>一般社団法人日本動物飼育協会</t>
    <rPh sb="0" eb="2">
      <t>イッパン</t>
    </rPh>
    <rPh sb="2" eb="6">
      <t>シャダンホウジン</t>
    </rPh>
    <rPh sb="6" eb="8">
      <t>ニホン</t>
    </rPh>
    <rPh sb="8" eb="10">
      <t>ドウブツ</t>
    </rPh>
    <rPh sb="10" eb="12">
      <t>シイク</t>
    </rPh>
    <rPh sb="12" eb="14">
      <t>キョウカイ</t>
    </rPh>
    <phoneticPr fontId="2"/>
  </si>
  <si>
    <t>合格</t>
    <phoneticPr fontId="2"/>
  </si>
  <si>
    <t>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t>
    <phoneticPr fontId="2"/>
  </si>
  <si>
    <t>区分</t>
    <phoneticPr fontId="2"/>
  </si>
  <si>
    <t>コード</t>
    <phoneticPr fontId="2"/>
  </si>
  <si>
    <t>4003</t>
  </si>
  <si>
    <t>6110</t>
  </si>
  <si>
    <t>6306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</si>
  <si>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</si>
  <si>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</si>
  <si>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</si>
  <si>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</si>
  <si>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</si>
  <si>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</si>
  <si>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</si>
  <si>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</si>
  <si>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</si>
  <si>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8406</t>
  </si>
  <si>
    <t>8407</t>
  </si>
  <si>
    <t>9703</t>
  </si>
  <si>
    <t>1127</t>
  </si>
  <si>
    <t>1128</t>
  </si>
  <si>
    <t>1519</t>
  </si>
  <si>
    <t>1520</t>
  </si>
  <si>
    <t>1521</t>
  </si>
  <si>
    <t>1530</t>
  </si>
  <si>
    <t>1531</t>
  </si>
  <si>
    <t>2406</t>
  </si>
  <si>
    <t>2413</t>
  </si>
  <si>
    <t>9805</t>
  </si>
  <si>
    <t>9806</t>
  </si>
  <si>
    <t>9807</t>
  </si>
  <si>
    <t>9808</t>
  </si>
  <si>
    <t>9809</t>
  </si>
  <si>
    <t>9810</t>
  </si>
  <si>
    <t>9811</t>
  </si>
  <si>
    <t>9812</t>
  </si>
  <si>
    <t>9824</t>
  </si>
  <si>
    <t>9826</t>
  </si>
  <si>
    <t>9827</t>
  </si>
  <si>
    <t>9828</t>
  </si>
  <si>
    <t>9829</t>
  </si>
  <si>
    <t>9830</t>
  </si>
  <si>
    <t>C</t>
  </si>
  <si>
    <t>全国和牛能力共進会全国大会</t>
    <rPh sb="0" eb="2">
      <t>ゼンコク</t>
    </rPh>
    <rPh sb="4" eb="6">
      <t>ノウリョク</t>
    </rPh>
    <phoneticPr fontId="3"/>
  </si>
  <si>
    <t>公益社団法人全国和牛登録協会</t>
    <rPh sb="0" eb="6">
      <t>コウエキシャダンホウジン</t>
    </rPh>
    <phoneticPr fontId="3"/>
  </si>
  <si>
    <t>全国和牛能力共進会地区大会</t>
    <rPh sb="0" eb="2">
      <t>ゼンコク</t>
    </rPh>
    <rPh sb="4" eb="6">
      <t>ノウリョク</t>
    </rPh>
    <phoneticPr fontId="3"/>
  </si>
  <si>
    <t>ＪＡグループ和牛育成管理共進会</t>
    <phoneticPr fontId="3"/>
  </si>
  <si>
    <t>ＪＡ7</t>
  </si>
  <si>
    <t>全国農業高校　お米甲子園</t>
    <phoneticPr fontId="3"/>
  </si>
  <si>
    <t>米・食味鑑定士協会</t>
    <phoneticPr fontId="3"/>
  </si>
  <si>
    <t>世界らん展</t>
    <phoneticPr fontId="3"/>
  </si>
  <si>
    <t>世界らん展日本大賞実行委員会（読売新聞、NHK、世界らん展組織委員会、東京ドーム)</t>
    <phoneticPr fontId="3"/>
  </si>
  <si>
    <t>準優良賞以上</t>
  </si>
  <si>
    <t>特別奨励賞以上</t>
  </si>
  <si>
    <t>フードアクションニッポンアワード</t>
    <phoneticPr fontId="3"/>
  </si>
  <si>
    <t>農林水産省</t>
    <rPh sb="0" eb="5">
      <t>ノウリンスイサンショウ</t>
    </rPh>
    <phoneticPr fontId="3"/>
  </si>
  <si>
    <t>ｅｃｏ-１グランプリ</t>
  </si>
  <si>
    <t>公益財団法人イオンワンパーセントクラブ</t>
    <rPh sb="0" eb="2">
      <t>コウエキ</t>
    </rPh>
    <rPh sb="2" eb="4">
      <t>ザイダン</t>
    </rPh>
    <rPh sb="4" eb="6">
      <t>ホウジン</t>
    </rPh>
    <phoneticPr fontId="3"/>
  </si>
  <si>
    <t>内閣総理大臣賞</t>
    <rPh sb="0" eb="2">
      <t>ナイカク</t>
    </rPh>
    <rPh sb="2" eb="4">
      <t>ソウリ</t>
    </rPh>
    <rPh sb="4" eb="6">
      <t>ダイジン</t>
    </rPh>
    <rPh sb="6" eb="7">
      <t>ショウ</t>
    </rPh>
    <phoneticPr fontId="3"/>
  </si>
  <si>
    <t>文部科学大臣賞
環境大臣賞</t>
    <rPh sb="0" eb="2">
      <t>モンブ</t>
    </rPh>
    <rPh sb="2" eb="4">
      <t>カガク</t>
    </rPh>
    <rPh sb="4" eb="6">
      <t>ダイジン</t>
    </rPh>
    <rPh sb="6" eb="7">
      <t>ショウ</t>
    </rPh>
    <rPh sb="8" eb="10">
      <t>カンキョウ</t>
    </rPh>
    <rPh sb="10" eb="13">
      <t>ダイジンショウ</t>
    </rPh>
    <phoneticPr fontId="3"/>
  </si>
  <si>
    <t>エコの環賞
ﾍﾞｽﾄプレゼンﾃｰｼｮﾝ賞</t>
    <rPh sb="3" eb="4">
      <t>ワ</t>
    </rPh>
    <rPh sb="4" eb="5">
      <t>ショウ</t>
    </rPh>
    <rPh sb="19" eb="20">
      <t>ショウ</t>
    </rPh>
    <phoneticPr fontId="3"/>
  </si>
  <si>
    <t>全国高等学校ビジネスアイデア甲子園</t>
    <rPh sb="0" eb="2">
      <t>ゼンコク</t>
    </rPh>
    <rPh sb="2" eb="4">
      <t>コウトウ</t>
    </rPh>
    <rPh sb="4" eb="6">
      <t>ガッコウ</t>
    </rPh>
    <rPh sb="14" eb="17">
      <t>コウシエン</t>
    </rPh>
    <phoneticPr fontId="3"/>
  </si>
  <si>
    <t>大阪商業大学　毎日新聞社</t>
    <rPh sb="2" eb="4">
      <t>ショウギョウ</t>
    </rPh>
    <rPh sb="4" eb="6">
      <t>ダイガク</t>
    </rPh>
    <rPh sb="7" eb="12">
      <t>マイニチシンブンシャ</t>
    </rPh>
    <phoneticPr fontId="3"/>
  </si>
  <si>
    <t>グランプリ</t>
  </si>
  <si>
    <t>準グランプリ</t>
  </si>
  <si>
    <t>全国学芸サイエンスコンクール</t>
  </si>
  <si>
    <t>旺文社</t>
  </si>
  <si>
    <t>金賞</t>
  </si>
  <si>
    <t>「私のしごと」作文コンクール</t>
  </si>
  <si>
    <r>
      <t>特定非営利活動法人仕事</t>
    </r>
    <r>
      <rPr>
        <sz val="11"/>
        <color rgb="FFFF0000"/>
        <rFont val="ＭＳ Ｐゴシック"/>
        <family val="3"/>
        <charset val="128"/>
      </rPr>
      <t>へ</t>
    </r>
    <r>
      <rPr>
        <sz val="11"/>
        <color theme="1"/>
        <rFont val="ＭＳ Ｐゴシック"/>
        <family val="3"/>
        <charset val="128"/>
      </rPr>
      <t>の架け橋</t>
    </r>
    <phoneticPr fontId="3"/>
  </si>
  <si>
    <t>感動作文コンクール</t>
  </si>
  <si>
    <t>公益財団法人上廣倫理財団</t>
  </si>
  <si>
    <t>若武者育成塾</t>
    <phoneticPr fontId="3"/>
  </si>
  <si>
    <t>アサヒビール</t>
  </si>
  <si>
    <t>努力賞</t>
  </si>
  <si>
    <t>全国英語教育研究団体連合会</t>
  </si>
  <si>
    <t>高校生ものづくりコンテスト</t>
  </si>
  <si>
    <t>公益社団法人全国工業高等学校長協会</t>
    <phoneticPr fontId="3"/>
  </si>
  <si>
    <t>１位大臣賞</t>
  </si>
  <si>
    <t>２・３位</t>
  </si>
  <si>
    <t>ブロック優勝</t>
  </si>
  <si>
    <t>地区優勝</t>
  </si>
  <si>
    <t>地区入賞</t>
  </si>
  <si>
    <t>全国高等学校生徒商業研究発表大会</t>
    <phoneticPr fontId="3"/>
  </si>
  <si>
    <t>全国商業高等学校協会/県商業教育研究会</t>
  </si>
  <si>
    <t>福井県高等学校英作文コンテスト</t>
  </si>
  <si>
    <t>福井県高教研・福井県高文連英語部会、福井県英語研究会</t>
  </si>
  <si>
    <t>福井県高等学校英語弁論大会</t>
  </si>
  <si>
    <t>福井県高文連英語部会、福井県英語研究会</t>
  </si>
  <si>
    <t>地域チャレンジコンテスト</t>
  </si>
  <si>
    <t>住信ＳＢＩネット銀行株式会社</t>
  </si>
  <si>
    <t>全国高校生ﾊﾟﾝコンテスト</t>
  </si>
  <si>
    <t>伊豆の国ﾊﾟﾝ祖のﾊﾟﾝ祭実行委員会</t>
  </si>
  <si>
    <t>福井スウィーツグランプリ</t>
  </si>
  <si>
    <t>福井スイーツグランプリ実行委員会</t>
    <phoneticPr fontId="3"/>
  </si>
  <si>
    <t>森林の流域管理システム推進発表会</t>
  </si>
  <si>
    <t>九州森林管理局</t>
  </si>
  <si>
    <t>九州森林管理局長賞</t>
  </si>
  <si>
    <t>福井県ボランティア作文コンクール</t>
  </si>
  <si>
    <t>（社）福井県社会福祉協議会</t>
  </si>
  <si>
    <t>農業機械技術検定</t>
  </si>
  <si>
    <t>愛知県高等学校農業教育研究会</t>
  </si>
  <si>
    <t>福井の美味しい食材料理コンクール</t>
  </si>
  <si>
    <t>ＪＡ福井県経済連</t>
  </si>
  <si>
    <t>高校生ビジネスアイディア発表会</t>
  </si>
  <si>
    <t>豊川信用金庫</t>
  </si>
  <si>
    <t>地元農産物を活用した加工品・料理コンテスト</t>
  </si>
  <si>
    <t>田原農業改良普及課</t>
  </si>
  <si>
    <t>高校生技術アイディア賞</t>
  </si>
  <si>
    <t>豊橋市産業部商工業振興課</t>
  </si>
  <si>
    <t>造園デザインコンクール</t>
  </si>
  <si>
    <t>一般社団法人愛知県造園建設業協会</t>
  </si>
  <si>
    <t>愛知県ハイスクール・起業家コンテスト</t>
    <rPh sb="0" eb="3">
      <t>アイチケン</t>
    </rPh>
    <phoneticPr fontId="3"/>
  </si>
  <si>
    <t>西尾信用金庫</t>
  </si>
  <si>
    <t>支倉常長どんぶりコンテスト</t>
  </si>
  <si>
    <t>大里町教育委員会</t>
  </si>
  <si>
    <t>高校生お弁当コンテスト</t>
  </si>
  <si>
    <t>県食産業振興課</t>
  </si>
  <si>
    <t>みやぎ仕事作文コンクール</t>
  </si>
  <si>
    <t>宮城県</t>
  </si>
  <si>
    <t>牛乳・乳製品利用料理コンクール</t>
  </si>
  <si>
    <t>宮城県牛乳普及協会</t>
  </si>
  <si>
    <t>あなたが選ぶおいしいお米日本一コンテスト</t>
  </si>
  <si>
    <t>山形県庄内町</t>
  </si>
  <si>
    <t>全国高等学校理科・科学クラブ研究論文</t>
  </si>
  <si>
    <t>神奈川大学</t>
  </si>
  <si>
    <t>全国高校生環境論文</t>
  </si>
  <si>
    <t>鳥取環境大学</t>
  </si>
  <si>
    <t>環境大賞</t>
  </si>
  <si>
    <t>全国高校生地球環境論文集</t>
  </si>
  <si>
    <t>中央大学</t>
  </si>
  <si>
    <t>ＡＩサイエンス大賞</t>
    <phoneticPr fontId="3"/>
  </si>
  <si>
    <t>学校法人 名古屋電気学園 愛知工業大学（工学部・経営学部・情報科学部）</t>
    <phoneticPr fontId="3"/>
  </si>
  <si>
    <t>中部大学フェア高校生理科分野の自由研究発表会</t>
  </si>
  <si>
    <t>中部大学</t>
  </si>
  <si>
    <t>溶接コンクール地区大会</t>
  </si>
  <si>
    <t>東部地区溶接協会連絡会</t>
  </si>
  <si>
    <t>ブロック入賞</t>
  </si>
  <si>
    <t>県大会入賞</t>
  </si>
  <si>
    <t>全国高校生食育王選手権</t>
  </si>
  <si>
    <t>福井県</t>
  </si>
  <si>
    <t>観光甲子園</t>
  </si>
  <si>
    <t>神戸夙川学院大</t>
  </si>
  <si>
    <t>優秀作品</t>
  </si>
  <si>
    <t>高校生パティシエコンクール</t>
    <phoneticPr fontId="3"/>
  </si>
  <si>
    <t>酪農学園大学</t>
    <phoneticPr fontId="3"/>
  </si>
  <si>
    <t>ＮＤＫフレッシュコンテスト</t>
  </si>
  <si>
    <t>社団法人日本デザイン文化協会愛知支部</t>
    <phoneticPr fontId="3"/>
  </si>
  <si>
    <t>大賞</t>
  </si>
  <si>
    <t>全国高校生パンコンテスト</t>
  </si>
  <si>
    <t>伊豆の国市観光協会</t>
  </si>
  <si>
    <t>測量技術検定</t>
  </si>
  <si>
    <t>農業簿記実務検定</t>
  </si>
  <si>
    <t>農業技術検定</t>
  </si>
  <si>
    <t>鹿児島県学校農業クラブ連盟</t>
  </si>
  <si>
    <t>都道府県教育委員会</t>
    <rPh sb="0" eb="4">
      <t>トドウフケン</t>
    </rPh>
    <rPh sb="4" eb="6">
      <t>キョウイク</t>
    </rPh>
    <rPh sb="6" eb="9">
      <t>イインカイ</t>
    </rPh>
    <phoneticPr fontId="3"/>
  </si>
  <si>
    <t>情報活用試験（Ｊ検）</t>
  </si>
  <si>
    <t>職業教育・キャリア教育財団/検定試験センター</t>
  </si>
  <si>
    <t>ECO検定</t>
  </si>
  <si>
    <t>東京商工会議所</t>
  </si>
  <si>
    <t>環境管理士</t>
  </si>
  <si>
    <t>日本環境管理協会</t>
  </si>
  <si>
    <t>園芸検定</t>
  </si>
  <si>
    <t>園芸装飾技能検定</t>
  </si>
  <si>
    <t>都道府県職業能力開発協会</t>
    <rPh sb="0" eb="4">
      <t>トドウフケン</t>
    </rPh>
    <phoneticPr fontId="3"/>
  </si>
  <si>
    <t>フラワー装飾技能検定</t>
  </si>
  <si>
    <t>県職業能力開発協会</t>
  </si>
  <si>
    <t>緑・花文化の知識認定試験</t>
  </si>
  <si>
    <t>（財）公園緑地管理財団</t>
  </si>
  <si>
    <t>菓子検定</t>
  </si>
  <si>
    <t>大阪あべの辻調理師専門学校</t>
  </si>
  <si>
    <t>パンシェルジュ検定試験</t>
  </si>
  <si>
    <t>パンシェルジュ検定運営委員会</t>
  </si>
  <si>
    <t>お肉博士（お肉検定）</t>
    <rPh sb="1" eb="2">
      <t>ニク</t>
    </rPh>
    <rPh sb="2" eb="4">
      <t>ハカセ</t>
    </rPh>
    <rPh sb="6" eb="7">
      <t>ニク</t>
    </rPh>
    <rPh sb="7" eb="9">
      <t>ケンテイ</t>
    </rPh>
    <phoneticPr fontId="3"/>
  </si>
  <si>
    <t>全国食肉検定委員会</t>
    <rPh sb="0" eb="2">
      <t>ゼンコク</t>
    </rPh>
    <rPh sb="2" eb="4">
      <t>ショクニク</t>
    </rPh>
    <rPh sb="4" eb="6">
      <t>ケンテイ</t>
    </rPh>
    <rPh sb="6" eb="8">
      <t>イイン</t>
    </rPh>
    <rPh sb="8" eb="9">
      <t>カイ</t>
    </rPh>
    <phoneticPr fontId="3"/>
  </si>
  <si>
    <t>土木施工技術者</t>
  </si>
  <si>
    <t>全国建設研修センター</t>
  </si>
  <si>
    <t>木造建築士</t>
  </si>
  <si>
    <t>建築技術普及センター（県知事）</t>
  </si>
  <si>
    <t>木造</t>
  </si>
  <si>
    <t>2級土木施工管理技士（学科のみ）</t>
  </si>
  <si>
    <t>2級造園施工技術者（学科）</t>
    <rPh sb="1" eb="2">
      <t>キュウ</t>
    </rPh>
    <rPh sb="10" eb="12">
      <t>ガッカ</t>
    </rPh>
    <phoneticPr fontId="3"/>
  </si>
  <si>
    <t>若年者ものづくり競技大会（造園）</t>
    <rPh sb="0" eb="2">
      <t>ジャクネン</t>
    </rPh>
    <rPh sb="2" eb="3">
      <t>シャ</t>
    </rPh>
    <rPh sb="8" eb="10">
      <t>キョウギ</t>
    </rPh>
    <rPh sb="10" eb="12">
      <t>タイカイ</t>
    </rPh>
    <rPh sb="13" eb="15">
      <t>ゾウエン</t>
    </rPh>
    <phoneticPr fontId="3"/>
  </si>
  <si>
    <t>小型車両系建設機械運転</t>
    <phoneticPr fontId="3"/>
  </si>
  <si>
    <t>各建設機械会社</t>
  </si>
  <si>
    <t>大型特殊自動車免許</t>
  </si>
  <si>
    <t>県公安委員会</t>
  </si>
  <si>
    <t>溶接ＪＩＳ検定試験</t>
  </si>
  <si>
    <t>一般社団法人日本溶接協会</t>
    <phoneticPr fontId="3"/>
  </si>
  <si>
    <t>第三種冷凍機械責任者（筆記）</t>
  </si>
  <si>
    <t>高圧ガス保安協会（県知事）</t>
  </si>
  <si>
    <t>エックス線作業主任者</t>
  </si>
  <si>
    <t>公益財団法人安全衛生技術試験協会（労働基準局）</t>
    <phoneticPr fontId="3"/>
  </si>
  <si>
    <t>介護職員初任者研修</t>
  </si>
  <si>
    <t>県福祉部高齢介護課</t>
  </si>
  <si>
    <t>修 了</t>
  </si>
  <si>
    <t>料理検定</t>
  </si>
  <si>
    <t>色彩能力検定</t>
  </si>
  <si>
    <t>全国服飾教育者連合会</t>
  </si>
  <si>
    <t>編物技能検定</t>
  </si>
  <si>
    <t>公益財団法人日本編物検定協会</t>
    <phoneticPr fontId="3"/>
  </si>
  <si>
    <t>消費者力検定</t>
  </si>
  <si>
    <t>一般財団法人日本消費者力協会</t>
    <phoneticPr fontId="3"/>
  </si>
  <si>
    <t>基礎コース１級</t>
  </si>
  <si>
    <t>基礎コース２級</t>
  </si>
  <si>
    <t>基礎コース３級</t>
  </si>
  <si>
    <t>基礎コース４級</t>
  </si>
  <si>
    <t>アロマテラピー検定</t>
  </si>
  <si>
    <t>(社)日本アロマ環境協会</t>
  </si>
  <si>
    <t>消防設備士</t>
  </si>
  <si>
    <t>県知事</t>
  </si>
  <si>
    <t>甲種</t>
  </si>
  <si>
    <t>赤十字救急法講習</t>
    <phoneticPr fontId="3"/>
  </si>
  <si>
    <t>日本赤十字社</t>
  </si>
  <si>
    <t>養成講習</t>
  </si>
  <si>
    <t>救急員
基礎講習</t>
    <phoneticPr fontId="3"/>
  </si>
  <si>
    <t>普通救命講習</t>
  </si>
  <si>
    <t>消防本部</t>
  </si>
  <si>
    <t>商標</t>
  </si>
  <si>
    <t>特許庁</t>
  </si>
  <si>
    <t>登録</t>
  </si>
  <si>
    <t>特許</t>
  </si>
  <si>
    <t>実用新案</t>
  </si>
  <si>
    <t>意匠</t>
  </si>
  <si>
    <t>Ｌｉｔｅｒａｓ（リテラス）論理言語力検定</t>
    <rPh sb="17" eb="18">
      <t>リョク</t>
    </rPh>
    <phoneticPr fontId="3"/>
  </si>
  <si>
    <t>準３級</t>
    <rPh sb="0" eb="1">
      <t>ジュン</t>
    </rPh>
    <rPh sb="2" eb="3">
      <t>キュウ</t>
    </rPh>
    <phoneticPr fontId="3"/>
  </si>
  <si>
    <t>GTEC (4技能)</t>
    <rPh sb="7" eb="9">
      <t>ギノウ</t>
    </rPh>
    <phoneticPr fontId="3"/>
  </si>
  <si>
    <t>ベネッセ</t>
  </si>
  <si>
    <t>1200点以上</t>
    <rPh sb="4" eb="7">
      <t>テンイジョウ</t>
    </rPh>
    <phoneticPr fontId="3"/>
  </si>
  <si>
    <t>880点以上</t>
    <rPh sb="3" eb="6">
      <t>テンイジョウ</t>
    </rPh>
    <phoneticPr fontId="3"/>
  </si>
  <si>
    <t>610点以上</t>
    <rPh sb="3" eb="6">
      <t>テンイジョウ</t>
    </rPh>
    <phoneticPr fontId="3"/>
  </si>
  <si>
    <t>470点以上</t>
    <rPh sb="3" eb="6">
      <t>テンイジョウ</t>
    </rPh>
    <phoneticPr fontId="3"/>
  </si>
  <si>
    <t>GTEC (3技能)</t>
    <rPh sb="7" eb="9">
      <t>ギノウ</t>
    </rPh>
    <phoneticPr fontId="3"/>
  </si>
  <si>
    <t>620点以上</t>
    <rPh sb="3" eb="6">
      <t>テンイジョウ</t>
    </rPh>
    <phoneticPr fontId="3"/>
  </si>
  <si>
    <t>440点以上</t>
    <rPh sb="3" eb="6">
      <t>テンイジョウ</t>
    </rPh>
    <phoneticPr fontId="3"/>
  </si>
  <si>
    <t>340点以上</t>
    <rPh sb="3" eb="6">
      <t>テンイジョウ</t>
    </rPh>
    <phoneticPr fontId="3"/>
  </si>
  <si>
    <t>硬筆書写技能検定</t>
    <rPh sb="4" eb="6">
      <t>ギノウ</t>
    </rPh>
    <phoneticPr fontId="3"/>
  </si>
  <si>
    <t>一般財団法人日本書写技能検定協会</t>
    <phoneticPr fontId="3"/>
  </si>
  <si>
    <t>毛筆書写技能検定</t>
    <rPh sb="4" eb="6">
      <t>ギノウ</t>
    </rPh>
    <phoneticPr fontId="3"/>
  </si>
  <si>
    <t>ＣＡＤ利用技術者試験</t>
    <phoneticPr fontId="3"/>
  </si>
  <si>
    <t>一般財団法人ｺﾝﾋﾟｭｰﾀ教育振興協会</t>
    <rPh sb="13" eb="17">
      <t>キョウイクシンコウ</t>
    </rPh>
    <phoneticPr fontId="3"/>
  </si>
  <si>
    <t>準１級</t>
  </si>
  <si>
    <t>基本情報技術者試験</t>
  </si>
  <si>
    <t>情報処理推進機構</t>
  </si>
  <si>
    <t>応用情報技術者試験</t>
  </si>
  <si>
    <t>ﾃﾞｰﾀﾍﾞｰｽｽﾍﾟｼｬﾘｽﾄ試験</t>
  </si>
  <si>
    <t>ＩＴパスポート試験</t>
  </si>
  <si>
    <t>パソコン技師</t>
  </si>
  <si>
    <t>埼玉県職業能力開発協会</t>
  </si>
  <si>
    <t>ワ－プロ技師</t>
  </si>
  <si>
    <t>文書処理能力検定試験</t>
  </si>
  <si>
    <t>全国経理教育協会</t>
  </si>
  <si>
    <t>システムアドミニストレータ</t>
  </si>
  <si>
    <t>日本情報処理開発協会（経済産業省）</t>
  </si>
  <si>
    <t>独立行政法人情報処理推進機構（経済産業省）</t>
    <phoneticPr fontId="3"/>
  </si>
  <si>
    <t>コンピュータサービス技能評価試験　ワープロ部門</t>
    <phoneticPr fontId="3"/>
  </si>
  <si>
    <t>職業能力開発協会／厚生労働省</t>
  </si>
  <si>
    <t>コンピュータサービス技能評価試験　表計算部門</t>
    <phoneticPr fontId="3"/>
  </si>
  <si>
    <t>石綿作業主任者技能講習</t>
  </si>
  <si>
    <t>品質管理検定（QC検定）</t>
  </si>
  <si>
    <t>一般財団法人日本規格協会</t>
    <phoneticPr fontId="3"/>
  </si>
  <si>
    <t>電気主任技術者</t>
  </si>
  <si>
    <t>経済産業省</t>
  </si>
  <si>
    <t>３種</t>
  </si>
  <si>
    <t>電気通信主任技術者（伝送交換および線路）</t>
  </si>
  <si>
    <t>総務省</t>
  </si>
  <si>
    <t>電気工事士</t>
  </si>
  <si>
    <t>１種</t>
  </si>
  <si>
    <t>２種</t>
  </si>
  <si>
    <t>エンジン技術検定</t>
  </si>
  <si>
    <t>全国水産高等学校長協会</t>
  </si>
  <si>
    <t>陸上特殊無線技士</t>
  </si>
  <si>
    <t>公益財団法人日本無線協会</t>
    <phoneticPr fontId="3"/>
  </si>
  <si>
    <t>国内電信</t>
  </si>
  <si>
    <t>海上特殊無線技士</t>
  </si>
  <si>
    <t>レーダー</t>
  </si>
  <si>
    <t>海技士（航海）（筆記）</t>
  </si>
  <si>
    <t>国土交通省</t>
  </si>
  <si>
    <t>潜水技術検定</t>
  </si>
  <si>
    <t>海技士（航海）（筆記）科目「法規」</t>
  </si>
  <si>
    <t>内燃機関海技士（機関）（筆記）科目「執務一般」</t>
  </si>
  <si>
    <t>小型船舶操縦士</t>
  </si>
  <si>
    <t>一般財団法人日本船舶職員養成協会（国土交通省）</t>
    <phoneticPr fontId="3"/>
  </si>
  <si>
    <t>海上無線通信士</t>
  </si>
  <si>
    <t>公益財団法人日本無線協会(総務省）</t>
    <phoneticPr fontId="3"/>
  </si>
  <si>
    <t>ニュース時事能力検定</t>
  </si>
  <si>
    <t>日本ニュース時事能力検定協会</t>
  </si>
  <si>
    <t>消費税法能力検定試験</t>
  </si>
  <si>
    <t>公益財団法人全国経理教育協会</t>
    <phoneticPr fontId="3"/>
  </si>
  <si>
    <t>社会常識マナー検定試験</t>
    <phoneticPr fontId="3"/>
  </si>
  <si>
    <t>計算実務能力検定試験</t>
  </si>
  <si>
    <t>珠算能力検定試験</t>
  </si>
  <si>
    <t>電卓計算能力検定試験</t>
  </si>
  <si>
    <t>段 位</t>
  </si>
  <si>
    <t>電卓技能検定</t>
  </si>
  <si>
    <t>一般財団法人日本電卓技能協会</t>
    <phoneticPr fontId="3"/>
  </si>
  <si>
    <t>ビジネスマナー検定</t>
  </si>
  <si>
    <t>一般財団法人全国検定教育振興会</t>
    <phoneticPr fontId="3"/>
  </si>
  <si>
    <t>測量技術競技会（県大会）</t>
  </si>
  <si>
    <t>有機農産物ＪＡＳ講習会</t>
    <phoneticPr fontId="3"/>
  </si>
  <si>
    <t>学校法人有坂学園専門学校 ＣＡＧ中央農業大学校</t>
    <phoneticPr fontId="3"/>
  </si>
  <si>
    <t>修了</t>
    <rPh sb="0" eb="2">
      <t>シュウリョウ</t>
    </rPh>
    <phoneticPr fontId="3"/>
  </si>
  <si>
    <t>1523</t>
  </si>
  <si>
    <t>1524</t>
  </si>
  <si>
    <t>1525</t>
  </si>
  <si>
    <t>1532</t>
  </si>
  <si>
    <t>1533</t>
  </si>
  <si>
    <t>1601</t>
  </si>
  <si>
    <t>1604</t>
  </si>
  <si>
    <t>1607</t>
  </si>
  <si>
    <t>1608</t>
  </si>
  <si>
    <t>1641</t>
  </si>
  <si>
    <t>1661</t>
  </si>
  <si>
    <t>1671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</si>
  <si>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</si>
  <si>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</si>
  <si>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</si>
  <si>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</si>
  <si>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</si>
  <si>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</si>
  <si>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</si>
  <si>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</si>
  <si>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</si>
  <si>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</si>
  <si>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</si>
  <si>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</si>
  <si>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</si>
  <si>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</si>
  <si>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</si>
  <si>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</si>
  <si>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</si>
  <si>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</si>
  <si>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</si>
  <si>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</si>
  <si>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</si>
  <si>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</si>
  <si>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</si>
  <si>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</si>
  <si>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</si>
  <si>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</si>
  <si>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</si>
  <si>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</si>
  <si>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</si>
  <si>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</si>
  <si>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2111</t>
  </si>
  <si>
    <t>2112</t>
  </si>
  <si>
    <t>2113</t>
  </si>
  <si>
    <t>2114</t>
  </si>
  <si>
    <t>2115</t>
  </si>
  <si>
    <t>2400</t>
  </si>
  <si>
    <t>2502</t>
  </si>
  <si>
    <t>2503</t>
  </si>
  <si>
    <t>3110</t>
  </si>
  <si>
    <t>3211</t>
  </si>
  <si>
    <t>3212</t>
  </si>
  <si>
    <t>3302</t>
  </si>
  <si>
    <t>5005</t>
  </si>
  <si>
    <t>5006</t>
  </si>
  <si>
    <t>5010</t>
  </si>
  <si>
    <t>6102</t>
  </si>
  <si>
    <t>6103</t>
  </si>
  <si>
    <t>6307</t>
  </si>
  <si>
    <t>8204</t>
  </si>
  <si>
    <t>8302</t>
  </si>
  <si>
    <t>8408</t>
  </si>
  <si>
    <t>8409</t>
  </si>
  <si>
    <t>8700</t>
  </si>
  <si>
    <t>8710</t>
  </si>
  <si>
    <t>9001</t>
  </si>
  <si>
    <t>9002</t>
  </si>
  <si>
    <t>9003</t>
  </si>
  <si>
    <t>9004</t>
  </si>
  <si>
    <t>9005</t>
  </si>
  <si>
    <t>9006</t>
  </si>
  <si>
    <t>9007</t>
  </si>
  <si>
    <t>9405</t>
  </si>
  <si>
    <t>9406</t>
  </si>
  <si>
    <t>9501</t>
  </si>
  <si>
    <t>9502</t>
  </si>
  <si>
    <t>9601</t>
  </si>
  <si>
    <t>9606</t>
  </si>
  <si>
    <t>9607</t>
  </si>
  <si>
    <t>9608</t>
  </si>
  <si>
    <t>9609</t>
  </si>
  <si>
    <t>9610</t>
  </si>
  <si>
    <t>9611</t>
  </si>
  <si>
    <t>9612</t>
  </si>
  <si>
    <t>9613</t>
  </si>
  <si>
    <t>9614</t>
  </si>
  <si>
    <t>9615</t>
  </si>
  <si>
    <t>9616</t>
  </si>
  <si>
    <t>9618</t>
  </si>
  <si>
    <t>9619</t>
  </si>
  <si>
    <t>9621</t>
  </si>
  <si>
    <t>9622</t>
  </si>
  <si>
    <t>9623</t>
  </si>
  <si>
    <t>9701</t>
  </si>
  <si>
    <t>9704</t>
  </si>
  <si>
    <t>9706</t>
  </si>
  <si>
    <t>9707</t>
  </si>
  <si>
    <t>9708</t>
  </si>
  <si>
    <t>9709</t>
  </si>
  <si>
    <t>9710</t>
  </si>
  <si>
    <t>9715</t>
  </si>
  <si>
    <t>9831</t>
  </si>
  <si>
    <t>9832</t>
  </si>
  <si>
    <t>9960</t>
  </si>
  <si>
    <t>9961</t>
  </si>
  <si>
    <t>ベネッセ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</si>
</sst>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.8000000000000007"/>
      <color theme="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mediumGray">
        <bgColor theme="6" tint="0.79998168889431442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3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vertical="center" shrinkToFit="1"/>
    </xf>
    <xf numFmtId="0" fontId="4" fillId="2" borderId="4" xfId="1" applyFont="1" applyFill="1" applyBorder="1" applyAlignment="1">
      <alignment horizontal="left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vertical="center" shrinkToFit="1"/>
    </xf>
    <xf numFmtId="49" fontId="4" fillId="2" borderId="4" xfId="1" applyNumberFormat="1" applyFont="1" applyFill="1" applyBorder="1" applyAlignment="1">
      <alignment horizontal="left" vertical="center"/>
    </xf>
    <xf numFmtId="0" fontId="5" fillId="0" borderId="6" xfId="1" applyFont="1" applyBorder="1">
      <alignment vertical="center"/>
    </xf>
    <xf numFmtId="0" fontId="5" fillId="0" borderId="7" xfId="1" applyFont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49" fontId="4" fillId="0" borderId="4" xfId="1" applyNumberFormat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>
      <alignment vertical="center"/>
    </xf>
    <xf numFmtId="0" fontId="6" fillId="3" borderId="7" xfId="1" applyFont="1" applyFill="1" applyBorder="1" applyAlignment="1">
      <alignment vertical="center" shrinkToFit="1"/>
    </xf>
    <xf numFmtId="0" fontId="6" fillId="3" borderId="8" xfId="1" applyFont="1" applyFill="1" applyBorder="1" applyAlignment="1">
      <alignment vertical="center" shrinkToFit="1"/>
    </xf>
    <xf numFmtId="0" fontId="6" fillId="3" borderId="5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wrapText="1" shrinkToFit="1"/>
    </xf>
    <xf numFmtId="0" fontId="7" fillId="3" borderId="6" xfId="1" applyFont="1" applyFill="1" applyBorder="1" applyAlignment="1">
      <alignment vertical="center" wrapText="1" shrinkToFit="1"/>
    </xf>
    <xf numFmtId="0" fontId="8" fillId="3" borderId="6" xfId="1" applyFont="1" applyFill="1" applyBorder="1" applyAlignment="1">
      <alignment vertical="center" wrapText="1" shrinkToFit="1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>
      <alignment vertical="center"/>
    </xf>
    <xf numFmtId="0" fontId="6" fillId="4" borderId="7" xfId="1" applyFont="1" applyFill="1" applyBorder="1" applyAlignment="1">
      <alignment vertical="center" shrinkToFit="1"/>
    </xf>
    <xf numFmtId="0" fontId="6" fillId="4" borderId="8" xfId="1" applyFont="1" applyFill="1" applyBorder="1" applyAlignment="1">
      <alignment vertical="center" shrinkToFit="1"/>
    </xf>
    <xf numFmtId="0" fontId="6" fillId="4" borderId="5" xfId="1" applyFont="1" applyFill="1" applyBorder="1" applyAlignment="1">
      <alignment vertical="center" shrinkToFit="1"/>
    </xf>
    <xf numFmtId="0" fontId="6" fillId="4" borderId="6" xfId="1" applyFont="1" applyFill="1" applyBorder="1" applyAlignment="1">
      <alignment vertical="center" shrinkToFit="1"/>
    </xf>
    <xf numFmtId="0" fontId="9" fillId="4" borderId="6" xfId="1" applyFont="1" applyFill="1" applyBorder="1" applyAlignment="1">
      <alignment vertical="center" shrinkToFit="1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>
      <alignment vertical="center"/>
    </xf>
    <xf numFmtId="0" fontId="6" fillId="5" borderId="7" xfId="1" applyFont="1" applyFill="1" applyBorder="1" applyAlignment="1">
      <alignment vertical="center" shrinkToFit="1"/>
    </xf>
    <xf numFmtId="0" fontId="6" fillId="5" borderId="8" xfId="1" applyFont="1" applyFill="1" applyBorder="1" applyAlignment="1">
      <alignment vertical="center" shrinkToFit="1"/>
    </xf>
    <xf numFmtId="0" fontId="6" fillId="5" borderId="5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shrinkToFit="1"/>
    </xf>
    <xf numFmtId="0" fontId="9" fillId="5" borderId="6" xfId="1" applyFont="1" applyFill="1" applyBorder="1" applyAlignment="1">
      <alignment vertical="center" shrinkToFit="1"/>
    </xf>
    <xf numFmtId="0" fontId="10" fillId="5" borderId="6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wrapText="1"/>
    </xf>
    <xf numFmtId="0" fontId="10" fillId="5" borderId="6" xfId="1" applyFont="1" applyFill="1" applyBorder="1" applyAlignment="1">
      <alignment vertical="center" wrapText="1"/>
    </xf>
    <xf numFmtId="0" fontId="6" fillId="6" borderId="5" xfId="1" applyFont="1" applyFill="1" applyBorder="1" applyAlignment="1">
      <alignment horizontal="center" vertical="center"/>
    </xf>
    <xf numFmtId="0" fontId="6" fillId="6" borderId="6" xfId="1" applyFont="1" applyFill="1" applyBorder="1">
      <alignment vertical="center"/>
    </xf>
    <xf numFmtId="0" fontId="6" fillId="6" borderId="7" xfId="1" applyFont="1" applyFill="1" applyBorder="1" applyAlignment="1">
      <alignment vertical="center" shrinkToFit="1"/>
    </xf>
    <xf numFmtId="0" fontId="6" fillId="6" borderId="8" xfId="1" applyFont="1" applyFill="1" applyBorder="1" applyAlignment="1">
      <alignment vertical="center" shrinkToFit="1"/>
    </xf>
    <xf numFmtId="0" fontId="6" fillId="6" borderId="5" xfId="1" applyFont="1" applyFill="1" applyBorder="1" applyAlignment="1">
      <alignment vertical="center" shrinkToFit="1"/>
    </xf>
    <xf numFmtId="0" fontId="6" fillId="6" borderId="6" xfId="1" applyFont="1" applyFill="1" applyBorder="1" applyAlignment="1">
      <alignment vertical="center" shrinkToFit="1"/>
    </xf>
    <xf numFmtId="0" fontId="9" fillId="6" borderId="6" xfId="1" applyFont="1" applyFill="1" applyBorder="1" applyAlignment="1">
      <alignment vertical="center" shrinkToFit="1"/>
    </xf>
    <xf numFmtId="0" fontId="1" fillId="7" borderId="5" xfId="1" applyFill="1" applyBorder="1" applyAlignment="1">
      <alignment horizontal="center" vertical="center"/>
    </xf>
    <xf numFmtId="0" fontId="1" fillId="7" borderId="6" xfId="1" applyFill="1" applyBorder="1">
      <alignment vertical="center"/>
    </xf>
    <xf numFmtId="0" fontId="1" fillId="7" borderId="7" xfId="1" applyFill="1" applyBorder="1" applyAlignment="1">
      <alignment vertical="center" shrinkToFit="1"/>
    </xf>
    <xf numFmtId="0" fontId="1" fillId="7" borderId="8" xfId="1" applyFill="1" applyBorder="1" applyAlignment="1">
      <alignment vertical="center" shrinkToFit="1"/>
    </xf>
    <xf numFmtId="0" fontId="1" fillId="7" borderId="5" xfId="1" applyFill="1" applyBorder="1" applyAlignment="1">
      <alignment vertical="center" shrinkToFit="1"/>
    </xf>
    <xf numFmtId="0" fontId="1" fillId="7" borderId="6" xfId="1" applyFill="1" applyBorder="1" applyAlignment="1">
      <alignment vertical="center" shrinkToFit="1"/>
    </xf>
    <xf numFmtId="0" fontId="12" fillId="0" borderId="0" xfId="1" applyFont="1">
      <alignment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6" xfId="1" applyFont="1" applyFill="1" applyBorder="1">
      <alignment vertical="center"/>
    </xf>
    <xf numFmtId="0" fontId="6" fillId="8" borderId="7" xfId="1" applyFont="1" applyFill="1" applyBorder="1" applyAlignment="1">
      <alignment vertical="center" shrinkToFit="1"/>
    </xf>
    <xf numFmtId="0" fontId="6" fillId="8" borderId="8" xfId="1" applyFont="1" applyFill="1" applyBorder="1" applyAlignment="1">
      <alignment vertical="center" shrinkToFit="1"/>
    </xf>
    <xf numFmtId="0" fontId="6" fillId="8" borderId="5" xfId="1" applyFont="1" applyFill="1" applyBorder="1" applyAlignment="1">
      <alignment vertical="center" shrinkToFit="1"/>
    </xf>
    <xf numFmtId="0" fontId="6" fillId="8" borderId="6" xfId="1" applyFont="1" applyFill="1" applyBorder="1" applyAlignment="1">
      <alignment vertical="center" shrinkToFit="1"/>
    </xf>
    <xf numFmtId="0" fontId="10" fillId="8" borderId="6" xfId="1" applyFont="1" applyFill="1" applyBorder="1" applyAlignment="1">
      <alignment vertical="center" wrapText="1"/>
    </xf>
    <xf numFmtId="0" fontId="6" fillId="8" borderId="6" xfId="1" applyFont="1" applyFill="1" applyBorder="1" applyAlignment="1">
      <alignment vertical="center" wrapText="1"/>
    </xf>
    <xf numFmtId="0" fontId="9" fillId="8" borderId="6" xfId="1" applyFont="1" applyFill="1" applyBorder="1" applyAlignment="1">
      <alignment vertical="center" shrinkToFit="1"/>
    </xf>
    <xf numFmtId="0" fontId="6" fillId="9" borderId="5" xfId="1" applyFont="1" applyFill="1" applyBorder="1" applyAlignment="1">
      <alignment horizontal="center" vertical="center"/>
    </xf>
    <xf numFmtId="0" fontId="6" fillId="9" borderId="6" xfId="1" applyFont="1" applyFill="1" applyBorder="1">
      <alignment vertical="center"/>
    </xf>
    <xf numFmtId="0" fontId="6" fillId="9" borderId="7" xfId="1" applyFont="1" applyFill="1" applyBorder="1" applyAlignment="1">
      <alignment vertical="center" shrinkToFit="1"/>
    </xf>
    <xf numFmtId="0" fontId="6" fillId="9" borderId="8" xfId="1" applyFont="1" applyFill="1" applyBorder="1" applyAlignment="1">
      <alignment vertical="center" shrinkToFit="1"/>
    </xf>
    <xf numFmtId="0" fontId="6" fillId="9" borderId="5" xfId="1" applyFont="1" applyFill="1" applyBorder="1" applyAlignment="1">
      <alignment vertical="center" shrinkToFit="1"/>
    </xf>
    <xf numFmtId="0" fontId="6" fillId="9" borderId="6" xfId="1" applyFont="1" applyFill="1" applyBorder="1" applyAlignment="1">
      <alignment vertical="center" shrinkToFit="1"/>
    </xf>
    <xf numFmtId="0" fontId="6" fillId="9" borderId="6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vertical="center" shrinkToFit="1"/>
    </xf>
    <xf numFmtId="0" fontId="6" fillId="10" borderId="6" xfId="1" applyFont="1" applyFill="1" applyBorder="1">
      <alignment vertical="center"/>
    </xf>
    <xf numFmtId="0" fontId="13" fillId="9" borderId="6" xfId="1" applyFont="1" applyFill="1" applyBorder="1" applyAlignment="1">
      <alignment vertical="center" shrinkToFit="1"/>
    </xf>
    <xf numFmtId="0" fontId="6" fillId="11" borderId="5" xfId="1" applyFont="1" applyFill="1" applyBorder="1" applyAlignment="1">
      <alignment horizontal="center" vertical="center"/>
    </xf>
    <xf numFmtId="0" fontId="6" fillId="11" borderId="6" xfId="1" applyFont="1" applyFill="1" applyBorder="1">
      <alignment vertical="center"/>
    </xf>
    <xf numFmtId="0" fontId="6" fillId="11" borderId="7" xfId="1" applyFont="1" applyFill="1" applyBorder="1" applyAlignment="1">
      <alignment vertical="center" shrinkToFit="1"/>
    </xf>
    <xf numFmtId="0" fontId="6" fillId="11" borderId="8" xfId="1" applyFont="1" applyFill="1" applyBorder="1" applyAlignment="1">
      <alignment vertical="center" shrinkToFit="1"/>
    </xf>
    <xf numFmtId="0" fontId="6" fillId="11" borderId="5" xfId="1" applyFont="1" applyFill="1" applyBorder="1" applyAlignment="1">
      <alignment vertical="center" shrinkToFit="1"/>
    </xf>
    <xf numFmtId="0" fontId="6" fillId="11" borderId="6" xfId="1" applyFont="1" applyFill="1" applyBorder="1" applyAlignment="1">
      <alignment vertical="center" shrinkToFit="1"/>
    </xf>
    <xf numFmtId="0" fontId="9" fillId="11" borderId="6" xfId="1" applyFont="1" applyFill="1" applyBorder="1" applyAlignment="1">
      <alignment vertical="center" shrinkToFit="1"/>
    </xf>
    <xf numFmtId="0" fontId="6" fillId="11" borderId="0" xfId="1" applyFont="1" applyFill="1" applyAlignment="1">
      <alignment vertical="center" shrinkToFit="1"/>
    </xf>
    <xf numFmtId="0" fontId="6" fillId="12" borderId="5" xfId="1" applyFont="1" applyFill="1" applyBorder="1" applyAlignment="1">
      <alignment horizontal="center" vertical="center"/>
    </xf>
    <xf numFmtId="0" fontId="6" fillId="12" borderId="6" xfId="1" applyFont="1" applyFill="1" applyBorder="1">
      <alignment vertical="center"/>
    </xf>
    <xf numFmtId="0" fontId="6" fillId="12" borderId="7" xfId="1" applyFont="1" applyFill="1" applyBorder="1" applyAlignment="1">
      <alignment vertical="center" shrinkToFit="1"/>
    </xf>
    <xf numFmtId="0" fontId="6" fillId="12" borderId="8" xfId="1" applyFont="1" applyFill="1" applyBorder="1" applyAlignment="1">
      <alignment vertical="center" shrinkToFit="1"/>
    </xf>
    <xf numFmtId="0" fontId="6" fillId="12" borderId="5" xfId="1" applyFont="1" applyFill="1" applyBorder="1" applyAlignment="1">
      <alignment vertical="center" shrinkToFit="1"/>
    </xf>
    <xf numFmtId="0" fontId="9" fillId="12" borderId="6" xfId="1" applyFont="1" applyFill="1" applyBorder="1" applyAlignment="1">
      <alignment vertical="center" shrinkToFit="1"/>
    </xf>
    <xf numFmtId="0" fontId="6" fillId="12" borderId="6" xfId="1" applyFont="1" applyFill="1" applyBorder="1" applyAlignment="1">
      <alignment vertical="center" shrinkToFit="1"/>
    </xf>
    <xf numFmtId="0" fontId="6" fillId="12" borderId="6" xfId="1" applyFont="1" applyFill="1" applyBorder="1" applyAlignment="1">
      <alignment vertical="center" wrapText="1"/>
    </xf>
    <xf numFmtId="0" fontId="8" fillId="12" borderId="6" xfId="1" applyFont="1" applyFill="1" applyBorder="1" applyAlignment="1">
      <alignment vertical="center" wrapText="1" shrinkToFit="1"/>
    </xf>
    <xf numFmtId="0" fontId="9" fillId="7" borderId="6" xfId="1" applyFont="1" applyFill="1" applyBorder="1" applyAlignment="1">
      <alignment vertical="center" shrinkToFit="1"/>
    </xf>
    <xf numFmtId="0" fontId="1" fillId="12" borderId="5" xfId="1" applyFill="1" applyBorder="1" applyAlignment="1">
      <alignment horizontal="center" vertical="center"/>
    </xf>
    <xf numFmtId="0" fontId="1" fillId="12" borderId="6" xfId="1" applyFill="1" applyBorder="1">
      <alignment vertical="center"/>
    </xf>
    <xf numFmtId="0" fontId="1" fillId="12" borderId="7" xfId="1" applyFill="1" applyBorder="1" applyAlignment="1">
      <alignment vertical="center" shrinkToFit="1"/>
    </xf>
    <xf numFmtId="0" fontId="1" fillId="12" borderId="8" xfId="1" applyFill="1" applyBorder="1" applyAlignment="1">
      <alignment vertical="center" shrinkToFit="1"/>
    </xf>
    <xf numFmtId="0" fontId="1" fillId="12" borderId="5" xfId="1" applyFill="1" applyBorder="1" applyAlignment="1">
      <alignment vertical="center" shrinkToFit="1"/>
    </xf>
    <xf numFmtId="0" fontId="1" fillId="12" borderId="6" xfId="1" applyFill="1" applyBorder="1" applyAlignment="1">
      <alignment vertical="center" shrinkToFit="1"/>
    </xf>
    <xf numFmtId="0" fontId="9" fillId="3" borderId="6" xfId="1" applyFont="1" applyFill="1" applyBorder="1" applyAlignment="1">
      <alignment vertical="center" shrinkToFit="1"/>
    </xf>
    <xf numFmtId="49" fontId="4" fillId="13" borderId="4" xfId="1" applyNumberFormat="1" applyFont="1" applyFill="1" applyBorder="1" applyAlignment="1">
      <alignment horizontal="left" vertical="center"/>
    </xf>
    <xf numFmtId="0" fontId="6" fillId="13" borderId="5" xfId="1" applyFont="1" applyFill="1" applyBorder="1" applyAlignment="1">
      <alignment horizontal="center" vertical="center"/>
    </xf>
    <xf numFmtId="0" fontId="6" fillId="13" borderId="6" xfId="1" applyFont="1" applyFill="1" applyBorder="1">
      <alignment vertical="center"/>
    </xf>
    <xf numFmtId="0" fontId="6" fillId="13" borderId="7" xfId="1" applyFont="1" applyFill="1" applyBorder="1" applyAlignment="1">
      <alignment vertical="center" shrinkToFit="1"/>
    </xf>
    <xf numFmtId="0" fontId="6" fillId="13" borderId="8" xfId="1" applyFont="1" applyFill="1" applyBorder="1" applyAlignment="1">
      <alignment vertical="center" shrinkToFit="1"/>
    </xf>
    <xf numFmtId="0" fontId="6" fillId="13" borderId="5" xfId="1" applyFont="1" applyFill="1" applyBorder="1" applyAlignment="1">
      <alignment vertical="center" shrinkToFit="1"/>
    </xf>
    <xf numFmtId="0" fontId="9" fillId="13" borderId="6" xfId="1" applyFont="1" applyFill="1" applyBorder="1" applyAlignment="1">
      <alignment vertical="center" wrapText="1" shrinkToFit="1"/>
    </xf>
    <xf numFmtId="0" fontId="6" fillId="13" borderId="6" xfId="1" applyFont="1" applyFill="1" applyBorder="1" applyAlignment="1">
      <alignment vertical="center" shrinkToFit="1"/>
    </xf>
    <xf numFmtId="0" fontId="6" fillId="13" borderId="6" xfId="1" applyFont="1" applyFill="1" applyBorder="1" applyAlignment="1">
      <alignment vertical="center" wrapText="1"/>
    </xf>
    <xf numFmtId="0" fontId="14" fillId="5" borderId="6" xfId="1" applyFont="1" applyFill="1" applyBorder="1" applyAlignment="1">
      <alignment vertical="center" shrinkToFit="1"/>
    </xf>
    <xf numFmtId="0" fontId="8" fillId="5" borderId="6" xfId="1" applyFont="1" applyFill="1" applyBorder="1" applyAlignment="1">
      <alignment vertical="center" shrinkToFit="1"/>
    </xf>
    <xf numFmtId="0" fontId="6" fillId="5" borderId="6" xfId="1" applyFont="1" applyFill="1" applyBorder="1" applyAlignment="1">
      <alignment vertical="center" wrapText="1" shrinkToFit="1"/>
    </xf>
    <xf numFmtId="0" fontId="7" fillId="6" borderId="6" xfId="1" applyFont="1" applyFill="1" applyBorder="1" applyAlignment="1">
      <alignment vertical="center" wrapText="1"/>
    </xf>
    <xf numFmtId="0" fontId="6" fillId="6" borderId="6" xfId="1" applyFont="1" applyFill="1" applyBorder="1" applyAlignment="1">
      <alignment vertical="center" wrapText="1"/>
    </xf>
    <xf numFmtId="0" fontId="10" fillId="8" borderId="6" xfId="1" applyFont="1" applyFill="1" applyBorder="1" applyAlignment="1">
      <alignment vertical="center" wrapText="1" shrinkToFit="1"/>
    </xf>
    <xf numFmtId="0" fontId="1" fillId="7" borderId="6" xfId="1" applyFill="1" applyBorder="1" applyAlignment="1">
      <alignment vertical="center" wrapText="1"/>
    </xf>
    <xf numFmtId="0" fontId="15" fillId="7" borderId="6" xfId="1" applyFont="1" applyFill="1" applyBorder="1" applyAlignment="1">
      <alignment vertical="center" wrapText="1"/>
    </xf>
    <xf numFmtId="0" fontId="1" fillId="8" borderId="5" xfId="1" applyFill="1" applyBorder="1" applyAlignment="1">
      <alignment horizontal="center" vertical="center"/>
    </xf>
    <xf numFmtId="0" fontId="1" fillId="8" borderId="6" xfId="1" applyFill="1" applyBorder="1">
      <alignment vertical="center"/>
    </xf>
    <xf numFmtId="0" fontId="1" fillId="8" borderId="7" xfId="1" applyFill="1" applyBorder="1" applyAlignment="1">
      <alignment vertical="center" shrinkToFit="1"/>
    </xf>
    <xf numFmtId="0" fontId="1" fillId="8" borderId="8" xfId="1" applyFill="1" applyBorder="1" applyAlignment="1">
      <alignment vertical="center" shrinkToFit="1"/>
    </xf>
    <xf numFmtId="0" fontId="1" fillId="8" borderId="5" xfId="1" applyFill="1" applyBorder="1" applyAlignment="1">
      <alignment vertical="center" shrinkToFit="1"/>
    </xf>
    <xf numFmtId="0" fontId="1" fillId="8" borderId="6" xfId="1" applyFill="1" applyBorder="1" applyAlignment="1">
      <alignment vertical="center" shrinkToFit="1"/>
    </xf>
    <xf numFmtId="0" fontId="1" fillId="8" borderId="6" xfId="1" applyFill="1" applyBorder="1" applyAlignment="1">
      <alignment vertical="center" wrapText="1"/>
    </xf>
    <xf numFmtId="0" fontId="15" fillId="8" borderId="6" xfId="1" applyFont="1" applyFill="1" applyBorder="1" applyAlignment="1">
      <alignment vertical="center" wrapText="1"/>
    </xf>
    <xf numFmtId="0" fontId="1" fillId="14" borderId="5" xfId="1" applyFill="1" applyBorder="1" applyAlignment="1">
      <alignment horizontal="center" vertical="center"/>
    </xf>
    <xf numFmtId="0" fontId="1" fillId="14" borderId="6" xfId="1" applyFill="1" applyBorder="1">
      <alignment vertical="center"/>
    </xf>
    <xf numFmtId="0" fontId="1" fillId="14" borderId="7" xfId="1" applyFill="1" applyBorder="1" applyAlignment="1">
      <alignment vertical="center" shrinkToFit="1"/>
    </xf>
    <xf numFmtId="0" fontId="1" fillId="14" borderId="8" xfId="1" applyFill="1" applyBorder="1" applyAlignment="1">
      <alignment vertical="center" shrinkToFit="1"/>
    </xf>
    <xf numFmtId="0" fontId="1" fillId="14" borderId="5" xfId="1" applyFill="1" applyBorder="1" applyAlignment="1">
      <alignment vertical="center" shrinkToFit="1"/>
    </xf>
    <xf numFmtId="0" fontId="9" fillId="14" borderId="6" xfId="1" applyFont="1" applyFill="1" applyBorder="1" applyAlignment="1">
      <alignment vertical="center" shrinkToFit="1"/>
    </xf>
    <xf numFmtId="0" fontId="1" fillId="14" borderId="6" xfId="1" applyFill="1" applyBorder="1" applyAlignment="1">
      <alignment vertical="center" shrinkToFit="1"/>
    </xf>
    <xf numFmtId="0" fontId="1" fillId="14" borderId="6" xfId="1" applyFill="1" applyBorder="1" applyAlignment="1">
      <alignment vertical="center" wrapText="1"/>
    </xf>
    <xf numFmtId="0" fontId="6" fillId="8" borderId="6" xfId="1" applyFont="1" applyFill="1" applyBorder="1" applyAlignment="1">
      <alignment vertical="center" wrapText="1" shrinkToFit="1"/>
    </xf>
    <xf numFmtId="0" fontId="8" fillId="8" borderId="6" xfId="1" applyFont="1" applyFill="1" applyBorder="1" applyAlignment="1">
      <alignment vertical="center" wrapText="1" shrinkToFit="1"/>
    </xf>
    <xf numFmtId="0" fontId="5" fillId="7" borderId="6" xfId="1" applyFont="1" applyFill="1" applyBorder="1" applyAlignment="1">
      <alignment vertical="center" shrinkToFit="1"/>
    </xf>
    <xf numFmtId="0" fontId="6" fillId="3" borderId="6" xfId="1" applyFont="1" applyFill="1" applyBorder="1" applyAlignment="1">
      <alignment vertical="center" wrapText="1"/>
    </xf>
    <xf numFmtId="0" fontId="16" fillId="0" borderId="0" xfId="1" applyFont="1" applyAlignment="1">
      <alignment vertical="center" shrinkToFit="1"/>
    </xf>
    <xf numFmtId="0" fontId="6" fillId="7" borderId="5" xfId="1" applyFont="1" applyFill="1" applyBorder="1" applyAlignment="1">
      <alignment horizontal="center" vertical="center"/>
    </xf>
    <xf numFmtId="0" fontId="6" fillId="7" borderId="6" xfId="1" applyFont="1" applyFill="1" applyBorder="1">
      <alignment vertical="center"/>
    </xf>
    <xf numFmtId="0" fontId="6" fillId="7" borderId="7" xfId="1" applyFont="1" applyFill="1" applyBorder="1" applyAlignment="1">
      <alignment vertical="center" shrinkToFit="1"/>
    </xf>
    <xf numFmtId="0" fontId="6" fillId="7" borderId="8" xfId="1" applyFont="1" applyFill="1" applyBorder="1" applyAlignment="1">
      <alignment vertical="center" shrinkToFit="1"/>
    </xf>
    <xf numFmtId="0" fontId="6" fillId="7" borderId="5" xfId="1" applyFont="1" applyFill="1" applyBorder="1" applyAlignment="1">
      <alignment vertical="center" shrinkToFit="1"/>
    </xf>
    <xf numFmtId="0" fontId="6" fillId="7" borderId="6" xfId="1" applyFont="1" applyFill="1" applyBorder="1" applyAlignment="1">
      <alignment vertical="center" shrinkToFit="1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>
      <alignment vertical="center"/>
    </xf>
    <xf numFmtId="0" fontId="6" fillId="3" borderId="11" xfId="1" applyFont="1" applyFill="1" applyBorder="1" applyAlignment="1">
      <alignment vertical="center" shrinkToFit="1"/>
    </xf>
    <xf numFmtId="0" fontId="6" fillId="3" borderId="12" xfId="1" applyFont="1" applyFill="1" applyBorder="1" applyAlignment="1">
      <alignment vertical="center" shrinkToFit="1"/>
    </xf>
    <xf numFmtId="0" fontId="6" fillId="3" borderId="13" xfId="1" applyFont="1" applyFill="1" applyBorder="1" applyAlignment="1">
      <alignment vertical="center" shrinkToFit="1"/>
    </xf>
    <xf numFmtId="0" fontId="6" fillId="3" borderId="10" xfId="1" applyFont="1" applyFill="1" applyBorder="1" applyAlignment="1">
      <alignment vertical="center" shrinkToFit="1"/>
    </xf>
    <xf numFmtId="0" fontId="6" fillId="3" borderId="10" xfId="1" applyFont="1" applyFill="1" applyBorder="1" applyAlignment="1">
      <alignment vertical="center" wrapText="1"/>
    </xf>
    <xf numFmtId="0" fontId="17" fillId="3" borderId="10" xfId="1" applyFont="1" applyFill="1" applyBorder="1" applyAlignment="1">
      <alignment vertical="center" wrapText="1"/>
    </xf>
    <xf numFmtId="0" fontId="9" fillId="3" borderId="10" xfId="1" applyFont="1" applyFill="1" applyBorder="1" applyAlignment="1">
      <alignment vertical="center" shrinkToFit="1"/>
    </xf>
    <xf numFmtId="0" fontId="6" fillId="3" borderId="14" xfId="1" applyFont="1" applyFill="1" applyBorder="1" applyAlignment="1">
      <alignment horizontal="center" vertical="center"/>
    </xf>
    <xf numFmtId="0" fontId="6" fillId="3" borderId="15" xfId="1" applyFont="1" applyFill="1" applyBorder="1">
      <alignment vertical="center"/>
    </xf>
    <xf numFmtId="0" fontId="6" fillId="3" borderId="16" xfId="1" applyFont="1" applyFill="1" applyBorder="1" applyAlignment="1">
      <alignment vertical="center" shrinkToFit="1"/>
    </xf>
    <xf numFmtId="0" fontId="6" fillId="3" borderId="17" xfId="1" applyFont="1" applyFill="1" applyBorder="1" applyAlignment="1">
      <alignment vertical="center" shrinkToFit="1"/>
    </xf>
    <xf numFmtId="0" fontId="6" fillId="3" borderId="18" xfId="1" applyFont="1" applyFill="1" applyBorder="1" applyAlignment="1">
      <alignment vertical="center" shrinkToFit="1"/>
    </xf>
    <xf numFmtId="0" fontId="6" fillId="3" borderId="15" xfId="1" applyFont="1" applyFill="1" applyBorder="1" applyAlignment="1">
      <alignment vertical="center" shrinkToFit="1"/>
    </xf>
    <xf numFmtId="0" fontId="6" fillId="3" borderId="15" xfId="1" applyFont="1" applyFill="1" applyBorder="1" applyAlignment="1">
      <alignment vertical="center" wrapText="1"/>
    </xf>
    <xf numFmtId="0" fontId="17" fillId="3" borderId="15" xfId="1" applyFont="1" applyFill="1" applyBorder="1" applyAlignment="1">
      <alignment vertical="center" wrapText="1"/>
    </xf>
    <xf numFmtId="0" fontId="9" fillId="3" borderId="15" xfId="1" applyFont="1" applyFill="1" applyBorder="1" applyAlignment="1">
      <alignment vertical="center" shrinkToFit="1"/>
    </xf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>
      <alignment vertical="center"/>
    </xf>
    <xf numFmtId="0" fontId="6" fillId="3" borderId="21" xfId="1" applyFont="1" applyFill="1" applyBorder="1" applyAlignment="1">
      <alignment vertical="center" shrinkToFit="1"/>
    </xf>
    <xf numFmtId="0" fontId="6" fillId="3" borderId="22" xfId="1" applyFont="1" applyFill="1" applyBorder="1" applyAlignment="1">
      <alignment vertical="center" shrinkToFit="1"/>
    </xf>
    <xf numFmtId="0" fontId="6" fillId="3" borderId="23" xfId="1" applyFont="1" applyFill="1" applyBorder="1" applyAlignment="1">
      <alignment vertical="center" shrinkToFit="1"/>
    </xf>
    <xf numFmtId="0" fontId="6" fillId="3" borderId="20" xfId="1" applyFont="1" applyFill="1" applyBorder="1" applyAlignment="1">
      <alignment vertical="center" shrinkToFit="1"/>
    </xf>
    <xf numFmtId="0" fontId="6" fillId="3" borderId="20" xfId="1" applyFont="1" applyFill="1" applyBorder="1" applyAlignment="1">
      <alignment vertical="center" wrapText="1"/>
    </xf>
    <xf numFmtId="0" fontId="17" fillId="3" borderId="20" xfId="1" applyFont="1" applyFill="1" applyBorder="1" applyAlignment="1">
      <alignment vertical="center" wrapText="1"/>
    </xf>
    <xf numFmtId="0" fontId="9" fillId="3" borderId="20" xfId="1" applyFont="1" applyFill="1" applyBorder="1" applyAlignment="1">
      <alignment vertical="center" shrinkToFit="1"/>
    </xf>
    <xf numFmtId="0" fontId="9" fillId="3" borderId="6" xfId="1" applyFont="1" applyFill="1" applyBorder="1" applyAlignment="1">
      <alignment vertical="center" wrapText="1"/>
    </xf>
    <xf numFmtId="0" fontId="18" fillId="3" borderId="6" xfId="1" applyFont="1" applyFill="1" applyBorder="1" applyAlignment="1">
      <alignment vertical="center" wrapText="1"/>
    </xf>
    <xf numFmtId="0" fontId="11" fillId="7" borderId="6" xfId="1" applyFont="1" applyFill="1" applyBorder="1" applyAlignment="1">
      <alignment vertical="center" wrapText="1"/>
    </xf>
    <xf numFmtId="0" fontId="11" fillId="7" borderId="6" xfId="1" applyFont="1" applyFill="1" applyBorder="1" applyAlignment="1">
      <alignment vertical="center" shrinkToFit="1"/>
    </xf>
    <xf numFmtId="0" fontId="10" fillId="3" borderId="6" xfId="1" applyFont="1" applyFill="1" applyBorder="1" applyAlignment="1">
      <alignment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13" borderId="6" xfId="1" applyFont="1" applyFill="1" applyBorder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" fillId="0" borderId="25" xfId="1" applyBorder="1" applyAlignment="1">
      <alignment vertical="center" wrapText="1"/>
    </xf>
    <xf numFmtId="0" fontId="1" fillId="0" borderId="30" xfId="1" applyBorder="1" applyAlignment="1">
      <alignment vertical="center" wrapText="1"/>
    </xf>
    <xf numFmtId="49" fontId="4" fillId="0" borderId="4" xfId="1" applyNumberFormat="1" applyFont="1" applyBorder="1" applyAlignment="1" applyProtection="1">
      <alignment horizontal="left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6" xfId="1" applyBorder="1" applyProtection="1">
      <alignment vertical="center"/>
      <protection locked="0"/>
    </xf>
    <xf numFmtId="0" fontId="1" fillId="0" borderId="6" xfId="1" applyBorder="1" applyAlignment="1" applyProtection="1">
      <alignment vertical="center" shrinkToFit="1"/>
      <protection locked="0"/>
    </xf>
    <xf numFmtId="0" fontId="1" fillId="0" borderId="0" xfId="1" applyProtection="1">
      <alignment vertical="center"/>
      <protection locked="0"/>
    </xf>
    <xf numFmtId="0" fontId="1" fillId="0" borderId="7" xfId="1" applyBorder="1" applyAlignment="1" applyProtection="1">
      <alignment horizontal="left" vertical="center"/>
      <protection locked="0"/>
    </xf>
    <xf numFmtId="0" fontId="1" fillId="0" borderId="8" xfId="1" applyBorder="1" applyAlignment="1" applyProtection="1">
      <alignment horizontal="left" vertical="center"/>
      <protection locked="0"/>
    </xf>
    <xf numFmtId="0" fontId="1" fillId="0" borderId="5" xfId="1" applyBorder="1" applyAlignment="1" applyProtection="1">
      <alignment horizontal="left" vertical="center"/>
      <protection locked="0"/>
    </xf>
    <xf numFmtId="0" fontId="5" fillId="0" borderId="5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shrinkToFit="1"/>
    </xf>
    <xf numFmtId="0" fontId="6" fillId="4" borderId="5" xfId="1" applyFont="1" applyFill="1" applyBorder="1" applyAlignment="1">
      <alignment horizontal="center" vertical="center" shrinkToFit="1"/>
    </xf>
    <xf numFmtId="0" fontId="6" fillId="5" borderId="5" xfId="1" applyFont="1" applyFill="1" applyBorder="1" applyAlignment="1">
      <alignment horizontal="center" vertical="center" shrinkToFit="1"/>
    </xf>
    <xf numFmtId="0" fontId="6" fillId="6" borderId="5" xfId="1" applyFont="1" applyFill="1" applyBorder="1" applyAlignment="1">
      <alignment horizontal="center" vertical="center" shrinkToFit="1"/>
    </xf>
    <xf numFmtId="0" fontId="1" fillId="7" borderId="5" xfId="1" applyFill="1" applyBorder="1" applyAlignment="1">
      <alignment horizontal="center" vertical="center" shrinkToFit="1"/>
    </xf>
    <xf numFmtId="0" fontId="6" fillId="8" borderId="5" xfId="1" applyFont="1" applyFill="1" applyBorder="1" applyAlignment="1">
      <alignment horizontal="center" vertical="center" shrinkToFit="1"/>
    </xf>
    <xf numFmtId="0" fontId="6" fillId="9" borderId="5" xfId="1" applyFont="1" applyFill="1" applyBorder="1" applyAlignment="1">
      <alignment horizontal="center" vertical="center" shrinkToFit="1"/>
    </xf>
    <xf numFmtId="0" fontId="6" fillId="11" borderId="5" xfId="1" applyFont="1" applyFill="1" applyBorder="1" applyAlignment="1">
      <alignment horizontal="center" vertical="center" shrinkToFit="1"/>
    </xf>
    <xf numFmtId="0" fontId="6" fillId="12" borderId="5" xfId="1" applyFont="1" applyFill="1" applyBorder="1" applyAlignment="1">
      <alignment horizontal="center" vertical="center" shrinkToFit="1"/>
    </xf>
    <xf numFmtId="0" fontId="1" fillId="12" borderId="5" xfId="1" applyFill="1" applyBorder="1" applyAlignment="1">
      <alignment horizontal="center" vertical="center" shrinkToFit="1"/>
    </xf>
    <xf numFmtId="0" fontId="6" fillId="13" borderId="5" xfId="1" applyFont="1" applyFill="1" applyBorder="1" applyAlignment="1">
      <alignment horizontal="center" vertical="center" shrinkToFit="1"/>
    </xf>
    <xf numFmtId="0" fontId="1" fillId="8" borderId="5" xfId="1" applyFill="1" applyBorder="1" applyAlignment="1">
      <alignment horizontal="center" vertical="center" shrinkToFit="1"/>
    </xf>
    <xf numFmtId="0" fontId="1" fillId="14" borderId="5" xfId="1" applyFill="1" applyBorder="1" applyAlignment="1">
      <alignment horizontal="center" vertical="center" shrinkToFit="1"/>
    </xf>
    <xf numFmtId="0" fontId="6" fillId="7" borderId="5" xfId="1" applyFont="1" applyFill="1" applyBorder="1" applyAlignment="1">
      <alignment horizontal="center" vertical="center" shrinkToFit="1"/>
    </xf>
    <xf numFmtId="0" fontId="6" fillId="3" borderId="13" xfId="1" applyFont="1" applyFill="1" applyBorder="1" applyAlignment="1">
      <alignment horizontal="center" vertical="center" shrinkToFit="1"/>
    </xf>
    <xf numFmtId="0" fontId="6" fillId="3" borderId="18" xfId="1" applyFont="1" applyFill="1" applyBorder="1" applyAlignment="1">
      <alignment horizontal="center" vertical="center" shrinkToFit="1"/>
    </xf>
    <xf numFmtId="0" fontId="6" fillId="3" borderId="23" xfId="1" applyFont="1" applyFill="1" applyBorder="1" applyAlignment="1">
      <alignment horizontal="center" vertical="center" shrinkToFit="1"/>
    </xf>
    <xf numFmtId="0" fontId="1" fillId="0" borderId="0" xfId="1" applyAlignment="1">
      <alignment vertical="center" wrapText="1"/>
    </xf>
    <xf numFmtId="0" fontId="1" fillId="0" borderId="24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1" fillId="0" borderId="6" xfId="1" applyBorder="1" applyAlignment="1">
      <alignment horizontal="center" vertical="center"/>
    </xf>
    <xf numFmtId="0" fontId="19" fillId="3" borderId="6" xfId="1" applyFont="1" applyFill="1" applyBorder="1" applyAlignment="1">
      <alignment vertical="center" wrapText="1"/>
    </xf>
    <xf numFmtId="0" fontId="3" fillId="3" borderId="6" xfId="1" applyFont="1" applyFill="1" applyBorder="1" applyAlignment="1">
      <alignment vertical="center" wrapText="1" shrinkToFit="1"/>
    </xf>
    <xf numFmtId="0" fontId="3" fillId="3" borderId="6" xfId="1" applyFont="1" applyFill="1" applyBorder="1" applyAlignment="1">
      <alignment vertical="center" wrapText="1"/>
    </xf>
    <xf numFmtId="0" fontId="6" fillId="4" borderId="6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vertical="center" wrapText="1"/>
    </xf>
    <xf numFmtId="0" fontId="6" fillId="5" borderId="6" xfId="1" applyFont="1" applyFill="1" applyBorder="1" applyAlignment="1">
      <alignment horizontal="center" vertical="center"/>
    </xf>
    <xf numFmtId="0" fontId="20" fillId="5" borderId="6" xfId="1" applyFont="1" applyFill="1" applyBorder="1" applyAlignment="1">
      <alignment vertical="center" shrinkToFit="1"/>
    </xf>
    <xf numFmtId="0" fontId="6" fillId="6" borderId="6" xfId="1" applyFont="1" applyFill="1" applyBorder="1" applyAlignment="1">
      <alignment horizontal="center" vertical="center"/>
    </xf>
    <xf numFmtId="0" fontId="9" fillId="6" borderId="6" xfId="1" applyFont="1" applyFill="1" applyBorder="1" applyAlignment="1">
      <alignment vertical="center" wrapText="1"/>
    </xf>
    <xf numFmtId="0" fontId="6" fillId="7" borderId="6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3" fillId="6" borderId="6" xfId="1" applyFont="1" applyFill="1" applyBorder="1">
      <alignment vertical="center"/>
    </xf>
    <xf numFmtId="0" fontId="13" fillId="6" borderId="7" xfId="1" applyFont="1" applyFill="1" applyBorder="1" applyAlignment="1">
      <alignment vertical="center" shrinkToFit="1"/>
    </xf>
    <xf numFmtId="0" fontId="13" fillId="6" borderId="8" xfId="1" applyFont="1" applyFill="1" applyBorder="1" applyAlignment="1">
      <alignment vertical="center" shrinkToFit="1"/>
    </xf>
    <xf numFmtId="0" fontId="13" fillId="6" borderId="5" xfId="1" applyFont="1" applyFill="1" applyBorder="1" applyAlignment="1">
      <alignment vertical="center" shrinkToFit="1"/>
    </xf>
    <xf numFmtId="0" fontId="13" fillId="6" borderId="6" xfId="1" applyFont="1" applyFill="1" applyBorder="1" applyAlignment="1">
      <alignment vertical="center" shrinkToFit="1"/>
    </xf>
    <xf numFmtId="0" fontId="6" fillId="15" borderId="6" xfId="1" applyFont="1" applyFill="1" applyBorder="1">
      <alignment vertical="center"/>
    </xf>
    <xf numFmtId="0" fontId="6" fillId="8" borderId="6" xfId="1" applyFont="1" applyFill="1" applyBorder="1" applyAlignment="1">
      <alignment horizontal="center" vertical="center"/>
    </xf>
    <xf numFmtId="0" fontId="17" fillId="8" borderId="6" xfId="1" applyFont="1" applyFill="1" applyBorder="1" applyAlignment="1">
      <alignment vertical="center" wrapText="1" shrinkToFit="1"/>
    </xf>
    <xf numFmtId="0" fontId="9" fillId="8" borderId="6" xfId="1" applyFont="1" applyFill="1" applyBorder="1" applyAlignment="1">
      <alignment vertical="center" wrapText="1"/>
    </xf>
    <xf numFmtId="0" fontId="13" fillId="6" borderId="5" xfId="1" applyFont="1" applyFill="1" applyBorder="1" applyAlignment="1">
      <alignment horizontal="center" vertical="center" shrinkToFit="1"/>
    </xf>
    <xf numFmtId="0" fontId="1" fillId="0" borderId="24" xfId="1" applyBorder="1">
      <alignment vertical="center"/>
    </xf>
    <xf numFmtId="0" fontId="1" fillId="0" borderId="27" xfId="1" applyBorder="1">
      <alignment vertical="center"/>
    </xf>
    <xf numFmtId="0" fontId="1" fillId="0" borderId="29" xfId="1" applyBorder="1">
      <alignment vertical="center"/>
    </xf>
    <xf numFmtId="0" fontId="1" fillId="0" borderId="1" xfId="1" applyBorder="1" applyAlignment="1">
      <alignment horizontal="left" vertical="center" wrapText="1" indent="1"/>
    </xf>
    <xf numFmtId="0" fontId="1" fillId="0" borderId="2" xfId="1" applyBorder="1" applyAlignment="1">
      <alignment horizontal="left" vertical="center" wrapText="1" indent="1"/>
    </xf>
    <xf numFmtId="0" fontId="1" fillId="0" borderId="3" xfId="1" applyBorder="1" applyAlignment="1">
      <alignment horizontal="left" vertical="center" wrapText="1" inden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24" xfId="1" applyBorder="1" applyAlignment="1">
      <alignment vertical="center" wrapText="1"/>
    </xf>
    <xf numFmtId="0" fontId="1" fillId="0" borderId="25" xfId="1" applyBorder="1" applyAlignment="1">
      <alignment vertical="center" wrapText="1"/>
    </xf>
    <xf numFmtId="0" fontId="1" fillId="0" borderId="26" xfId="1" applyBorder="1" applyAlignment="1">
      <alignment vertical="center" wrapText="1"/>
    </xf>
    <xf numFmtId="0" fontId="1" fillId="0" borderId="27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28" xfId="1" applyBorder="1" applyAlignment="1">
      <alignment vertical="center" wrapText="1"/>
    </xf>
    <xf numFmtId="0" fontId="1" fillId="0" borderId="29" xfId="1" applyBorder="1" applyAlignment="1">
      <alignment vertical="center" wrapText="1"/>
    </xf>
    <xf numFmtId="0" fontId="1" fillId="0" borderId="30" xfId="1" applyBorder="1" applyAlignment="1">
      <alignment vertical="center" wrapText="1"/>
    </xf>
    <xf numFmtId="0" fontId="1" fillId="0" borderId="31" xfId="1" applyBorder="1" applyAlignment="1">
      <alignment vertical="center" wrapText="1"/>
    </xf>
  </cellXfs>
  <cellStyles count="2">
    <cellStyle name="標準" xfId="0" builtinId="0"/>
    <cellStyle name="標準 2" xfId="1" xr:uid="{4507FCDC-B075-44D5-85A6-ED10697D08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253.253\Alrit&#20849;&#26377;\&#22806;&#37096;&#20849;&#26377;\&#26657;&#38263;&#20250;\&#12450;&#12464;&#12522;&#12510;&#12452;&#12473;&#12479;&#12540;\R5&#12450;&#12464;&#12522;&#12510;&#12452;&#12473;&#12479;&#12540;&#65288;&#21069;&#26399;&#65289;\R5&#27096;&#24335;&#65297;%20&#65288;&#21069;&#26399;&#27770;&#23450;&#65289;.xlsx" TargetMode="External"/><Relationship Id="rId1" Type="http://schemas.openxmlformats.org/officeDocument/2006/relationships/externalLinkPath" Target="/&#22806;&#37096;&#20849;&#26377;/&#26657;&#38263;&#20250;/&#12450;&#12464;&#12522;&#12510;&#12452;&#12473;&#12479;&#12540;/R5&#12450;&#12464;&#12522;&#12510;&#12452;&#12473;&#12479;&#12540;&#65288;&#21069;&#26399;&#65289;/R5&#27096;&#24335;&#65297;%20&#65288;&#21069;&#26399;&#27770;&#2345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１"/>
      <sheetName val="学校番号シート"/>
      <sheetName val="区分表Ａ・Ｂ"/>
      <sheetName val="区分表Ｃ"/>
      <sheetName val="資格用ＤＢ"/>
      <sheetName val="ランク用ＤＢ（区分Ａ）"/>
      <sheetName val="ランク用ＤＢ（区分B）"/>
      <sheetName val="規制用データ"/>
      <sheetName val="様式７（証明書）"/>
    </sheetNames>
    <sheetDataSet>
      <sheetData sheetId="0"/>
      <sheetData sheetId="1"/>
      <sheetData sheetId="2">
        <row r="191">
          <cell r="D191" t="str">
            <v>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250F2-3CC9-4DB9-B695-49C15131D106}">
  <dimension ref="A1:AJ268"/>
  <sheetViews>
    <sheetView topLeftCell="B41" workbookViewId="0">
      <selection activeCell="H61" sqref="H61"/>
    </sheetView>
  </sheetViews>
  <sheetFormatPr defaultColWidth="9" defaultRowHeight="13.5" x14ac:dyDescent="0.4"/>
  <cols>
    <col min="1" max="1" width="14.5" style="1" hidden="1" customWidth="1"/>
    <col min="2" max="2" width="4.5" style="1" customWidth="1"/>
    <col min="3" max="3" width="5.375" style="2" hidden="1" customWidth="1"/>
    <col min="4" max="7" width="2.5" style="2" hidden="1" customWidth="1"/>
    <col min="8" max="8" width="7" style="1" customWidth="1"/>
    <col min="9" max="9" width="42.625" style="3" customWidth="1"/>
    <col min="10" max="10" width="38.375" style="3" customWidth="1"/>
    <col min="11" max="17" width="7.875" style="3" customWidth="1"/>
    <col min="18" max="18" width="0" style="2" hidden="1" customWidth="1"/>
    <col min="19" max="16384" width="9" style="2"/>
  </cols>
  <sheetData>
    <row r="1" spans="1:18" ht="14.25" thickBot="1" x14ac:dyDescent="0.45"/>
    <row r="2" spans="1:18" ht="28.5" customHeight="1" thickTop="1" thickBot="1" x14ac:dyDescent="0.45">
      <c r="B2" s="2" t="s">
        <v>0</v>
      </c>
      <c r="J2" s="238" t="s">
        <v>1</v>
      </c>
      <c r="K2" s="239"/>
      <c r="L2" s="239"/>
      <c r="M2" s="239"/>
      <c r="N2" s="240"/>
    </row>
    <row r="3" spans="1:18" ht="14.25" thickTop="1" x14ac:dyDescent="0.4"/>
    <row r="4" spans="1:18" ht="14.25" thickBot="1" x14ac:dyDescent="0.45"/>
    <row r="5" spans="1:18" ht="15" thickBot="1" x14ac:dyDescent="0.45">
      <c r="A5" s="4" t="s">
        <v>2</v>
      </c>
      <c r="B5" s="5" t="s">
        <v>3</v>
      </c>
      <c r="C5" s="6" t="s">
        <v>4</v>
      </c>
      <c r="D5" s="241" t="s">
        <v>5</v>
      </c>
      <c r="E5" s="242"/>
      <c r="F5" s="242"/>
      <c r="G5" s="243"/>
      <c r="H5" s="7" t="s">
        <v>595</v>
      </c>
      <c r="I5" s="8" t="s">
        <v>6</v>
      </c>
      <c r="J5" s="8" t="s">
        <v>7</v>
      </c>
      <c r="K5" s="8"/>
      <c r="L5" s="8" t="s">
        <v>8</v>
      </c>
      <c r="M5" s="8" t="s">
        <v>9</v>
      </c>
      <c r="N5" s="8" t="s">
        <v>10</v>
      </c>
      <c r="O5" s="8" t="s">
        <v>11</v>
      </c>
      <c r="P5" s="8"/>
      <c r="Q5" s="8"/>
    </row>
    <row r="6" spans="1:18" ht="15" thickBot="1" x14ac:dyDescent="0.45">
      <c r="A6" s="9" t="s">
        <v>12</v>
      </c>
      <c r="B6" s="5" t="s">
        <v>13</v>
      </c>
      <c r="C6" s="10"/>
      <c r="D6" s="11">
        <v>2</v>
      </c>
      <c r="E6" s="12">
        <v>1</v>
      </c>
      <c r="F6" s="12">
        <v>0</v>
      </c>
      <c r="G6" s="13">
        <v>1</v>
      </c>
      <c r="H6" s="189" t="s">
        <v>12</v>
      </c>
      <c r="I6" s="14" t="s">
        <v>14</v>
      </c>
      <c r="J6" s="14" t="s">
        <v>15</v>
      </c>
      <c r="K6" s="14"/>
      <c r="L6" s="14" t="s">
        <v>16</v>
      </c>
      <c r="M6" s="14" t="s">
        <v>17</v>
      </c>
      <c r="N6" s="14" t="s">
        <v>18</v>
      </c>
      <c r="O6" s="14" t="s">
        <v>19</v>
      </c>
      <c r="P6" s="14"/>
      <c r="Q6" s="14"/>
      <c r="R6" s="2" t="str">
        <f>D6&amp;E6&amp;F6&amp;G6</f>
        <v>2101</v>
      </c>
    </row>
    <row r="7" spans="1:18" ht="15" thickBot="1" x14ac:dyDescent="0.45">
      <c r="A7" s="15"/>
      <c r="D7" s="3"/>
      <c r="E7" s="3"/>
      <c r="F7" s="3"/>
      <c r="G7" s="3"/>
      <c r="H7" s="190"/>
      <c r="M7" s="3">
        <v>1666</v>
      </c>
    </row>
    <row r="8" spans="1:18" s="185" customFormat="1" ht="15" thickBot="1" x14ac:dyDescent="0.45">
      <c r="A8" s="181"/>
      <c r="B8" s="182" t="s">
        <v>594</v>
      </c>
      <c r="C8" s="183" t="s">
        <v>4</v>
      </c>
      <c r="D8" s="186" t="s">
        <v>5</v>
      </c>
      <c r="E8" s="187"/>
      <c r="F8" s="187"/>
      <c r="G8" s="188"/>
      <c r="H8" s="182" t="s">
        <v>595</v>
      </c>
      <c r="I8" s="184" t="s">
        <v>6</v>
      </c>
      <c r="J8" s="184" t="s">
        <v>7</v>
      </c>
      <c r="K8" s="184" t="s">
        <v>20</v>
      </c>
      <c r="L8" s="184" t="s">
        <v>21</v>
      </c>
      <c r="M8" s="184" t="s">
        <v>22</v>
      </c>
      <c r="N8" s="184" t="s">
        <v>23</v>
      </c>
      <c r="O8" s="184" t="s">
        <v>24</v>
      </c>
      <c r="P8" s="184" t="s">
        <v>25</v>
      </c>
      <c r="Q8" s="184" t="s">
        <v>26</v>
      </c>
    </row>
    <row r="9" spans="1:18" ht="41.25" thickBot="1" x14ac:dyDescent="0.45">
      <c r="A9" s="9" t="s">
        <v>27</v>
      </c>
      <c r="B9" s="16" t="s">
        <v>13</v>
      </c>
      <c r="C9" s="17">
        <v>1</v>
      </c>
      <c r="D9" s="18">
        <v>1</v>
      </c>
      <c r="E9" s="19">
        <v>1</v>
      </c>
      <c r="F9" s="19">
        <v>0</v>
      </c>
      <c r="G9" s="20">
        <v>1</v>
      </c>
      <c r="H9" s="191" t="s">
        <v>27</v>
      </c>
      <c r="I9" s="21" t="s">
        <v>28</v>
      </c>
      <c r="J9" s="22" t="s">
        <v>29</v>
      </c>
      <c r="K9" s="21" t="s">
        <v>30</v>
      </c>
      <c r="L9" s="21" t="s">
        <v>31</v>
      </c>
      <c r="M9" s="21" t="s">
        <v>32</v>
      </c>
      <c r="N9" s="21" t="s">
        <v>33</v>
      </c>
      <c r="O9" s="21" t="s">
        <v>34</v>
      </c>
      <c r="P9" s="21" t="s">
        <v>35</v>
      </c>
      <c r="Q9" s="21" t="s">
        <v>36</v>
      </c>
      <c r="R9" s="2" t="str">
        <f t="shared" ref="R9:R40" si="0">D9&amp;E9&amp;F9&amp;G9</f>
        <v>1101</v>
      </c>
    </row>
    <row r="10" spans="1:18" ht="41.25" thickBot="1" x14ac:dyDescent="0.45">
      <c r="A10" s="9" t="s">
        <v>37</v>
      </c>
      <c r="B10" s="16" t="s">
        <v>13</v>
      </c>
      <c r="C10" s="17">
        <v>2</v>
      </c>
      <c r="D10" s="18">
        <v>1</v>
      </c>
      <c r="E10" s="19">
        <v>1</v>
      </c>
      <c r="F10" s="19">
        <v>0</v>
      </c>
      <c r="G10" s="20">
        <v>2</v>
      </c>
      <c r="H10" s="191" t="s">
        <v>37</v>
      </c>
      <c r="I10" s="21" t="s">
        <v>38</v>
      </c>
      <c r="J10" s="22" t="s">
        <v>29</v>
      </c>
      <c r="K10" s="21" t="s">
        <v>30</v>
      </c>
      <c r="L10" s="21" t="s">
        <v>31</v>
      </c>
      <c r="M10" s="21" t="s">
        <v>32</v>
      </c>
      <c r="N10" s="21" t="s">
        <v>33</v>
      </c>
      <c r="O10" s="21" t="s">
        <v>34</v>
      </c>
      <c r="P10" s="21" t="s">
        <v>35</v>
      </c>
      <c r="Q10" s="21" t="s">
        <v>36</v>
      </c>
      <c r="R10" s="2" t="str">
        <f t="shared" si="0"/>
        <v>1102</v>
      </c>
    </row>
    <row r="11" spans="1:18" ht="15" thickBot="1" x14ac:dyDescent="0.45">
      <c r="A11" s="9" t="s">
        <v>39</v>
      </c>
      <c r="B11" s="16" t="s">
        <v>13</v>
      </c>
      <c r="C11" s="17">
        <v>3</v>
      </c>
      <c r="D11" s="18">
        <v>1</v>
      </c>
      <c r="E11" s="19">
        <v>1</v>
      </c>
      <c r="F11" s="19">
        <v>0</v>
      </c>
      <c r="G11" s="20">
        <v>3</v>
      </c>
      <c r="H11" s="191" t="s">
        <v>39</v>
      </c>
      <c r="I11" s="21" t="s">
        <v>40</v>
      </c>
      <c r="J11" s="21" t="s">
        <v>41</v>
      </c>
      <c r="K11" s="21" t="s">
        <v>30</v>
      </c>
      <c r="L11" s="21" t="s">
        <v>31</v>
      </c>
      <c r="M11" s="21"/>
      <c r="N11" s="21" t="s">
        <v>33</v>
      </c>
      <c r="O11" s="21" t="s">
        <v>34</v>
      </c>
      <c r="P11" s="21" t="s">
        <v>35</v>
      </c>
      <c r="Q11" s="21" t="s">
        <v>36</v>
      </c>
      <c r="R11" s="2" t="str">
        <f t="shared" si="0"/>
        <v>1103</v>
      </c>
    </row>
    <row r="12" spans="1:18" ht="15" thickBot="1" x14ac:dyDescent="0.45">
      <c r="A12" s="9" t="s">
        <v>42</v>
      </c>
      <c r="B12" s="16" t="s">
        <v>13</v>
      </c>
      <c r="C12" s="17">
        <v>4</v>
      </c>
      <c r="D12" s="18">
        <v>1</v>
      </c>
      <c r="E12" s="19">
        <v>1</v>
      </c>
      <c r="F12" s="19">
        <v>0</v>
      </c>
      <c r="G12" s="20">
        <v>4</v>
      </c>
      <c r="H12" s="191" t="s">
        <v>42</v>
      </c>
      <c r="I12" s="21" t="s">
        <v>43</v>
      </c>
      <c r="J12" s="21" t="s">
        <v>41</v>
      </c>
      <c r="K12" s="21" t="s">
        <v>30</v>
      </c>
      <c r="L12" s="21" t="s">
        <v>31</v>
      </c>
      <c r="M12" s="21"/>
      <c r="N12" s="21" t="s">
        <v>33</v>
      </c>
      <c r="O12" s="21" t="s">
        <v>34</v>
      </c>
      <c r="P12" s="21" t="s">
        <v>35</v>
      </c>
      <c r="Q12" s="21" t="s">
        <v>36</v>
      </c>
      <c r="R12" s="2" t="str">
        <f t="shared" si="0"/>
        <v>1104</v>
      </c>
    </row>
    <row r="13" spans="1:18" ht="15" thickBot="1" x14ac:dyDescent="0.45">
      <c r="A13" s="9" t="s">
        <v>44</v>
      </c>
      <c r="B13" s="16" t="s">
        <v>13</v>
      </c>
      <c r="C13" s="17">
        <v>5</v>
      </c>
      <c r="D13" s="18">
        <v>1</v>
      </c>
      <c r="E13" s="19">
        <v>1</v>
      </c>
      <c r="F13" s="19">
        <v>0</v>
      </c>
      <c r="G13" s="20">
        <v>5</v>
      </c>
      <c r="H13" s="191" t="s">
        <v>44</v>
      </c>
      <c r="I13" s="21" t="s">
        <v>45</v>
      </c>
      <c r="J13" s="21" t="s">
        <v>15</v>
      </c>
      <c r="K13" s="21" t="s">
        <v>46</v>
      </c>
      <c r="L13" s="21"/>
      <c r="M13" s="21" t="s">
        <v>47</v>
      </c>
      <c r="N13" s="21"/>
      <c r="O13" s="21"/>
      <c r="P13" s="21"/>
      <c r="Q13" s="21"/>
      <c r="R13" s="2" t="str">
        <f t="shared" si="0"/>
        <v>1105</v>
      </c>
    </row>
    <row r="14" spans="1:18" ht="23.25" thickBot="1" x14ac:dyDescent="0.45">
      <c r="A14" s="9" t="s">
        <v>48</v>
      </c>
      <c r="B14" s="16" t="s">
        <v>13</v>
      </c>
      <c r="C14" s="17">
        <v>6</v>
      </c>
      <c r="D14" s="18">
        <v>1</v>
      </c>
      <c r="E14" s="19">
        <v>1</v>
      </c>
      <c r="F14" s="19">
        <v>0</v>
      </c>
      <c r="G14" s="20">
        <v>6</v>
      </c>
      <c r="H14" s="191" t="s">
        <v>48</v>
      </c>
      <c r="I14" s="21" t="s">
        <v>49</v>
      </c>
      <c r="J14" s="21" t="s">
        <v>41</v>
      </c>
      <c r="K14" s="21" t="s">
        <v>30</v>
      </c>
      <c r="L14" s="21"/>
      <c r="M14" s="23" t="s">
        <v>50</v>
      </c>
      <c r="N14" s="24" t="s">
        <v>51</v>
      </c>
      <c r="O14" s="21" t="s">
        <v>52</v>
      </c>
      <c r="P14" s="21" t="s">
        <v>53</v>
      </c>
      <c r="Q14" s="21"/>
      <c r="R14" s="2" t="str">
        <f t="shared" si="0"/>
        <v>1106</v>
      </c>
    </row>
    <row r="15" spans="1:18" ht="15" thickBot="1" x14ac:dyDescent="0.45">
      <c r="A15" s="9" t="s">
        <v>54</v>
      </c>
      <c r="B15" s="25" t="s">
        <v>13</v>
      </c>
      <c r="C15" s="26">
        <v>25</v>
      </c>
      <c r="D15" s="27">
        <v>2</v>
      </c>
      <c r="E15" s="28">
        <v>0</v>
      </c>
      <c r="F15" s="28">
        <v>0</v>
      </c>
      <c r="G15" s="29">
        <v>1</v>
      </c>
      <c r="H15" s="192" t="s">
        <v>54</v>
      </c>
      <c r="I15" s="30" t="s">
        <v>55</v>
      </c>
      <c r="J15" s="31" t="s">
        <v>56</v>
      </c>
      <c r="K15" s="30"/>
      <c r="L15" s="30"/>
      <c r="M15" s="30" t="s">
        <v>57</v>
      </c>
      <c r="N15" s="30" t="s">
        <v>58</v>
      </c>
      <c r="O15" s="30"/>
      <c r="P15" s="30" t="s">
        <v>59</v>
      </c>
      <c r="Q15" s="30"/>
      <c r="R15" s="2" t="str">
        <f t="shared" si="0"/>
        <v>2001</v>
      </c>
    </row>
    <row r="16" spans="1:18" ht="15" thickBot="1" x14ac:dyDescent="0.45">
      <c r="A16" s="9" t="s">
        <v>60</v>
      </c>
      <c r="B16" s="25" t="s">
        <v>13</v>
      </c>
      <c r="C16" s="26">
        <v>26</v>
      </c>
      <c r="D16" s="27">
        <v>2</v>
      </c>
      <c r="E16" s="28">
        <v>0</v>
      </c>
      <c r="F16" s="28">
        <v>0</v>
      </c>
      <c r="G16" s="29">
        <v>2</v>
      </c>
      <c r="H16" s="192" t="s">
        <v>60</v>
      </c>
      <c r="I16" s="30" t="s">
        <v>61</v>
      </c>
      <c r="J16" s="30" t="s">
        <v>62</v>
      </c>
      <c r="K16" s="30"/>
      <c r="L16" s="30"/>
      <c r="M16" s="30"/>
      <c r="N16" s="30"/>
      <c r="O16" s="30" t="s">
        <v>63</v>
      </c>
      <c r="P16" s="30"/>
      <c r="Q16" s="30" t="s">
        <v>64</v>
      </c>
      <c r="R16" s="2" t="str">
        <f t="shared" si="0"/>
        <v>2002</v>
      </c>
    </row>
    <row r="17" spans="1:18" ht="15" thickBot="1" x14ac:dyDescent="0.45">
      <c r="A17" s="9" t="s">
        <v>65</v>
      </c>
      <c r="B17" s="25" t="s">
        <v>13</v>
      </c>
      <c r="C17" s="26">
        <v>27</v>
      </c>
      <c r="D17" s="27">
        <v>2</v>
      </c>
      <c r="E17" s="28">
        <v>3</v>
      </c>
      <c r="F17" s="28">
        <v>0</v>
      </c>
      <c r="G17" s="29">
        <v>1</v>
      </c>
      <c r="H17" s="192" t="s">
        <v>65</v>
      </c>
      <c r="I17" s="30" t="s">
        <v>66</v>
      </c>
      <c r="J17" s="30" t="s">
        <v>67</v>
      </c>
      <c r="K17" s="30" t="s">
        <v>68</v>
      </c>
      <c r="L17" s="30" t="s">
        <v>58</v>
      </c>
      <c r="M17" s="30"/>
      <c r="N17" s="30" t="s">
        <v>59</v>
      </c>
      <c r="O17" s="30"/>
      <c r="P17" s="30"/>
      <c r="Q17" s="30"/>
      <c r="R17" s="2" t="str">
        <f t="shared" si="0"/>
        <v>2301</v>
      </c>
    </row>
    <row r="18" spans="1:18" ht="15" thickBot="1" x14ac:dyDescent="0.45">
      <c r="A18" s="9" t="s">
        <v>69</v>
      </c>
      <c r="B18" s="25" t="s">
        <v>13</v>
      </c>
      <c r="C18" s="26">
        <v>28</v>
      </c>
      <c r="D18" s="27">
        <v>2</v>
      </c>
      <c r="E18" s="28">
        <v>5</v>
      </c>
      <c r="F18" s="28">
        <v>0</v>
      </c>
      <c r="G18" s="29">
        <v>1</v>
      </c>
      <c r="H18" s="192" t="s">
        <v>69</v>
      </c>
      <c r="I18" s="30" t="s">
        <v>70</v>
      </c>
      <c r="J18" s="30" t="s">
        <v>71</v>
      </c>
      <c r="K18" s="30"/>
      <c r="L18" s="30"/>
      <c r="M18" s="30" t="s">
        <v>57</v>
      </c>
      <c r="N18" s="30" t="s">
        <v>58</v>
      </c>
      <c r="O18" s="30" t="s">
        <v>72</v>
      </c>
      <c r="P18" s="30" t="s">
        <v>73</v>
      </c>
      <c r="Q18" s="30"/>
      <c r="R18" s="2" t="str">
        <f t="shared" si="0"/>
        <v>2501</v>
      </c>
    </row>
    <row r="19" spans="1:18" ht="15" thickBot="1" x14ac:dyDescent="0.45">
      <c r="A19" s="9" t="s">
        <v>74</v>
      </c>
      <c r="B19" s="25" t="s">
        <v>13</v>
      </c>
      <c r="C19" s="26">
        <v>29</v>
      </c>
      <c r="D19" s="27">
        <v>2</v>
      </c>
      <c r="E19" s="28">
        <v>6</v>
      </c>
      <c r="F19" s="28">
        <v>0</v>
      </c>
      <c r="G19" s="29">
        <v>1</v>
      </c>
      <c r="H19" s="192" t="s">
        <v>74</v>
      </c>
      <c r="I19" s="30" t="s">
        <v>75</v>
      </c>
      <c r="J19" s="30" t="s">
        <v>76</v>
      </c>
      <c r="K19" s="30"/>
      <c r="L19" s="30"/>
      <c r="M19" s="30"/>
      <c r="N19" s="30"/>
      <c r="O19" s="30" t="s">
        <v>11</v>
      </c>
      <c r="P19" s="30"/>
      <c r="Q19" s="30"/>
      <c r="R19" s="2" t="str">
        <f t="shared" si="0"/>
        <v>2601</v>
      </c>
    </row>
    <row r="20" spans="1:18" ht="15" thickBot="1" x14ac:dyDescent="0.45">
      <c r="A20" s="9" t="s">
        <v>77</v>
      </c>
      <c r="B20" s="32" t="s">
        <v>13</v>
      </c>
      <c r="C20" s="33">
        <v>30</v>
      </c>
      <c r="D20" s="34">
        <v>3</v>
      </c>
      <c r="E20" s="35">
        <v>0</v>
      </c>
      <c r="F20" s="35">
        <v>0</v>
      </c>
      <c r="G20" s="36">
        <v>1</v>
      </c>
      <c r="H20" s="193" t="s">
        <v>77</v>
      </c>
      <c r="I20" s="37" t="s">
        <v>78</v>
      </c>
      <c r="J20" s="37" t="s">
        <v>79</v>
      </c>
      <c r="K20" s="37"/>
      <c r="L20" s="38" t="s">
        <v>80</v>
      </c>
      <c r="M20" s="38"/>
      <c r="N20" s="38" t="s">
        <v>59</v>
      </c>
      <c r="O20" s="37"/>
      <c r="P20" s="37"/>
      <c r="Q20" s="37"/>
      <c r="R20" s="2" t="str">
        <f t="shared" si="0"/>
        <v>3001</v>
      </c>
    </row>
    <row r="21" spans="1:18" ht="15" thickBot="1" x14ac:dyDescent="0.45">
      <c r="A21" s="9" t="s">
        <v>81</v>
      </c>
      <c r="B21" s="32" t="s">
        <v>13</v>
      </c>
      <c r="C21" s="33">
        <v>32</v>
      </c>
      <c r="D21" s="34">
        <v>3</v>
      </c>
      <c r="E21" s="35">
        <v>0</v>
      </c>
      <c r="F21" s="35">
        <v>0</v>
      </c>
      <c r="G21" s="36">
        <v>2</v>
      </c>
      <c r="H21" s="193" t="s">
        <v>81</v>
      </c>
      <c r="I21" s="37" t="s">
        <v>82</v>
      </c>
      <c r="J21" s="37" t="s">
        <v>83</v>
      </c>
      <c r="K21" s="37"/>
      <c r="L21" s="38" t="s">
        <v>80</v>
      </c>
      <c r="M21" s="38"/>
      <c r="N21" s="38" t="s">
        <v>72</v>
      </c>
      <c r="O21" s="37"/>
      <c r="P21" s="37"/>
      <c r="Q21" s="37"/>
      <c r="R21" s="2" t="str">
        <f t="shared" si="0"/>
        <v>3002</v>
      </c>
    </row>
    <row r="22" spans="1:18" ht="15" thickBot="1" x14ac:dyDescent="0.45">
      <c r="A22" s="9" t="s">
        <v>84</v>
      </c>
      <c r="B22" s="32" t="s">
        <v>13</v>
      </c>
      <c r="C22" s="33">
        <v>31</v>
      </c>
      <c r="D22" s="34">
        <v>3</v>
      </c>
      <c r="E22" s="35">
        <v>1</v>
      </c>
      <c r="F22" s="35">
        <v>0</v>
      </c>
      <c r="G22" s="36">
        <v>1</v>
      </c>
      <c r="H22" s="193" t="s">
        <v>84</v>
      </c>
      <c r="I22" s="37" t="s">
        <v>85</v>
      </c>
      <c r="J22" s="37" t="s">
        <v>86</v>
      </c>
      <c r="K22" s="37"/>
      <c r="L22" s="38"/>
      <c r="M22" s="38" t="s">
        <v>87</v>
      </c>
      <c r="N22" s="38"/>
      <c r="O22" s="37"/>
      <c r="P22" s="37"/>
      <c r="Q22" s="37"/>
      <c r="R22" s="2" t="str">
        <f t="shared" si="0"/>
        <v>3101</v>
      </c>
    </row>
    <row r="23" spans="1:18" ht="15" thickBot="1" x14ac:dyDescent="0.45">
      <c r="A23" s="9" t="s">
        <v>88</v>
      </c>
      <c r="B23" s="32" t="s">
        <v>13</v>
      </c>
      <c r="C23" s="33">
        <v>33</v>
      </c>
      <c r="D23" s="34">
        <v>3</v>
      </c>
      <c r="E23" s="35">
        <v>1</v>
      </c>
      <c r="F23" s="35">
        <v>0</v>
      </c>
      <c r="G23" s="36">
        <v>2</v>
      </c>
      <c r="H23" s="193" t="s">
        <v>88</v>
      </c>
      <c r="I23" s="38" t="s">
        <v>89</v>
      </c>
      <c r="J23" s="37" t="s">
        <v>83</v>
      </c>
      <c r="K23" s="37"/>
      <c r="L23" s="38" t="s">
        <v>80</v>
      </c>
      <c r="M23" s="38"/>
      <c r="N23" s="38" t="s">
        <v>72</v>
      </c>
      <c r="O23" s="37"/>
      <c r="P23" s="37"/>
      <c r="Q23" s="37"/>
      <c r="R23" s="2" t="str">
        <f t="shared" si="0"/>
        <v>3102</v>
      </c>
    </row>
    <row r="24" spans="1:18" ht="15" thickBot="1" x14ac:dyDescent="0.45">
      <c r="A24" s="9" t="s">
        <v>90</v>
      </c>
      <c r="B24" s="32" t="s">
        <v>13</v>
      </c>
      <c r="C24" s="33">
        <v>34</v>
      </c>
      <c r="D24" s="34">
        <v>3</v>
      </c>
      <c r="E24" s="35">
        <v>2</v>
      </c>
      <c r="F24" s="35">
        <v>0</v>
      </c>
      <c r="G24" s="36">
        <v>1</v>
      </c>
      <c r="H24" s="193" t="s">
        <v>90</v>
      </c>
      <c r="I24" s="37" t="s">
        <v>91</v>
      </c>
      <c r="J24" s="38" t="s">
        <v>92</v>
      </c>
      <c r="K24" s="37"/>
      <c r="L24" s="37"/>
      <c r="M24" s="39" t="s">
        <v>93</v>
      </c>
      <c r="N24" s="37"/>
      <c r="O24" s="37" t="s">
        <v>59</v>
      </c>
      <c r="P24" s="37"/>
      <c r="Q24" s="37"/>
      <c r="R24" s="2" t="str">
        <f t="shared" si="0"/>
        <v>3201</v>
      </c>
    </row>
    <row r="25" spans="1:18" ht="15" thickBot="1" x14ac:dyDescent="0.45">
      <c r="A25" s="9" t="s">
        <v>94</v>
      </c>
      <c r="B25" s="32" t="s">
        <v>13</v>
      </c>
      <c r="C25" s="33">
        <v>35</v>
      </c>
      <c r="D25" s="34">
        <v>3</v>
      </c>
      <c r="E25" s="35">
        <v>2</v>
      </c>
      <c r="F25" s="35">
        <v>0</v>
      </c>
      <c r="G25" s="36">
        <v>2</v>
      </c>
      <c r="H25" s="193" t="s">
        <v>94</v>
      </c>
      <c r="I25" s="37" t="s">
        <v>95</v>
      </c>
      <c r="J25" s="37" t="s">
        <v>96</v>
      </c>
      <c r="K25" s="37"/>
      <c r="L25" s="40"/>
      <c r="M25" s="41" t="s">
        <v>93</v>
      </c>
      <c r="N25" s="40"/>
      <c r="O25" s="37" t="s">
        <v>97</v>
      </c>
      <c r="P25" s="37"/>
      <c r="Q25" s="37"/>
      <c r="R25" s="2" t="str">
        <f t="shared" si="0"/>
        <v>3202</v>
      </c>
    </row>
    <row r="26" spans="1:18" ht="15" thickBot="1" x14ac:dyDescent="0.45">
      <c r="A26" s="9" t="s">
        <v>98</v>
      </c>
      <c r="B26" s="42" t="s">
        <v>13</v>
      </c>
      <c r="C26" s="43">
        <v>37</v>
      </c>
      <c r="D26" s="44">
        <v>4</v>
      </c>
      <c r="E26" s="45">
        <v>0</v>
      </c>
      <c r="F26" s="45">
        <v>0</v>
      </c>
      <c r="G26" s="46">
        <v>1</v>
      </c>
      <c r="H26" s="194" t="s">
        <v>98</v>
      </c>
      <c r="I26" s="47" t="s">
        <v>99</v>
      </c>
      <c r="J26" s="47" t="s">
        <v>100</v>
      </c>
      <c r="K26" s="47"/>
      <c r="L26" s="47"/>
      <c r="M26" s="47" t="s">
        <v>101</v>
      </c>
      <c r="N26" s="47"/>
      <c r="O26" s="47"/>
      <c r="P26" s="47"/>
      <c r="Q26" s="47"/>
      <c r="R26" s="2" t="str">
        <f t="shared" si="0"/>
        <v>4001</v>
      </c>
    </row>
    <row r="27" spans="1:18" ht="15" thickBot="1" x14ac:dyDescent="0.45">
      <c r="A27" s="9" t="s">
        <v>102</v>
      </c>
      <c r="B27" s="42" t="s">
        <v>13</v>
      </c>
      <c r="C27" s="43">
        <v>38</v>
      </c>
      <c r="D27" s="44">
        <v>4</v>
      </c>
      <c r="E27" s="45">
        <v>0</v>
      </c>
      <c r="F27" s="45">
        <v>0</v>
      </c>
      <c r="G27" s="46">
        <v>2</v>
      </c>
      <c r="H27" s="194" t="s">
        <v>102</v>
      </c>
      <c r="I27" s="47" t="s">
        <v>103</v>
      </c>
      <c r="J27" s="47" t="s">
        <v>104</v>
      </c>
      <c r="K27" s="47"/>
      <c r="L27" s="47"/>
      <c r="M27" s="47"/>
      <c r="N27" s="47"/>
      <c r="O27" s="47" t="s">
        <v>80</v>
      </c>
      <c r="P27" s="48" t="s">
        <v>105</v>
      </c>
      <c r="Q27" s="47"/>
      <c r="R27" s="2" t="str">
        <f t="shared" si="0"/>
        <v>4002</v>
      </c>
    </row>
    <row r="28" spans="1:18" ht="15" hidden="1" thickBot="1" x14ac:dyDescent="0.45">
      <c r="A28" s="15"/>
      <c r="B28" s="49" t="s">
        <v>13</v>
      </c>
      <c r="C28" s="50">
        <v>39</v>
      </c>
      <c r="D28" s="51">
        <v>4</v>
      </c>
      <c r="E28" s="52">
        <v>0</v>
      </c>
      <c r="F28" s="52">
        <v>0</v>
      </c>
      <c r="G28" s="53">
        <v>3</v>
      </c>
      <c r="H28" s="195" t="s">
        <v>596</v>
      </c>
      <c r="I28" s="54" t="s">
        <v>106</v>
      </c>
      <c r="J28" s="54" t="s">
        <v>107</v>
      </c>
      <c r="K28" s="54"/>
      <c r="L28" s="54"/>
      <c r="M28" s="54"/>
      <c r="N28" s="54"/>
      <c r="O28" s="54"/>
      <c r="P28" s="54"/>
      <c r="Q28" s="54" t="s">
        <v>101</v>
      </c>
      <c r="R28" s="2" t="str">
        <f t="shared" si="0"/>
        <v>4003</v>
      </c>
    </row>
    <row r="29" spans="1:18" ht="15" thickBot="1" x14ac:dyDescent="0.45">
      <c r="A29" s="9" t="s">
        <v>108</v>
      </c>
      <c r="B29" s="42" t="s">
        <v>13</v>
      </c>
      <c r="C29" s="43">
        <v>40</v>
      </c>
      <c r="D29" s="44">
        <v>4</v>
      </c>
      <c r="E29" s="45">
        <v>0</v>
      </c>
      <c r="F29" s="45">
        <v>0</v>
      </c>
      <c r="G29" s="46">
        <v>4</v>
      </c>
      <c r="H29" s="194" t="s">
        <v>108</v>
      </c>
      <c r="I29" s="47" t="s">
        <v>109</v>
      </c>
      <c r="J29" s="47" t="s">
        <v>110</v>
      </c>
      <c r="K29" s="47"/>
      <c r="L29" s="47"/>
      <c r="M29" s="47"/>
      <c r="N29" s="47"/>
      <c r="O29" s="47"/>
      <c r="P29" s="47"/>
      <c r="Q29" s="47" t="s">
        <v>101</v>
      </c>
      <c r="R29" s="2" t="str">
        <f t="shared" si="0"/>
        <v>4004</v>
      </c>
    </row>
    <row r="30" spans="1:18" ht="15" thickBot="1" x14ac:dyDescent="0.45">
      <c r="A30" s="9" t="s">
        <v>111</v>
      </c>
      <c r="B30" s="42" t="s">
        <v>13</v>
      </c>
      <c r="C30" s="43">
        <v>41</v>
      </c>
      <c r="D30" s="44">
        <v>4</v>
      </c>
      <c r="E30" s="45">
        <v>0</v>
      </c>
      <c r="F30" s="45">
        <v>0</v>
      </c>
      <c r="G30" s="46">
        <v>5</v>
      </c>
      <c r="H30" s="194" t="s">
        <v>111</v>
      </c>
      <c r="I30" s="47" t="s">
        <v>112</v>
      </c>
      <c r="J30" s="47" t="s">
        <v>113</v>
      </c>
      <c r="K30" s="47"/>
      <c r="L30" s="47"/>
      <c r="M30" s="47"/>
      <c r="N30" s="47" t="s">
        <v>114</v>
      </c>
      <c r="O30" s="47"/>
      <c r="P30" s="47" t="s">
        <v>115</v>
      </c>
      <c r="Q30" s="47"/>
      <c r="R30" s="2" t="str">
        <f t="shared" si="0"/>
        <v>4005</v>
      </c>
    </row>
    <row r="31" spans="1:18" ht="15" thickBot="1" x14ac:dyDescent="0.45">
      <c r="A31" s="9" t="s">
        <v>116</v>
      </c>
      <c r="B31" s="42" t="s">
        <v>13</v>
      </c>
      <c r="C31" s="43">
        <v>144</v>
      </c>
      <c r="D31" s="44">
        <v>4</v>
      </c>
      <c r="E31" s="45">
        <v>3</v>
      </c>
      <c r="F31" s="45">
        <v>0</v>
      </c>
      <c r="G31" s="46">
        <v>6</v>
      </c>
      <c r="H31" s="194" t="s">
        <v>116</v>
      </c>
      <c r="I31" s="47" t="s">
        <v>117</v>
      </c>
      <c r="J31" s="47" t="s">
        <v>118</v>
      </c>
      <c r="K31" s="47"/>
      <c r="L31" s="47"/>
      <c r="M31" s="47"/>
      <c r="N31" s="47"/>
      <c r="O31" s="47"/>
      <c r="P31" s="47"/>
      <c r="Q31" s="47" t="s">
        <v>119</v>
      </c>
      <c r="R31" s="2" t="str">
        <f t="shared" si="0"/>
        <v>4306</v>
      </c>
    </row>
    <row r="32" spans="1:18" ht="15" thickBot="1" x14ac:dyDescent="0.45">
      <c r="A32" s="9" t="s">
        <v>120</v>
      </c>
      <c r="B32" s="42" t="s">
        <v>13</v>
      </c>
      <c r="C32" s="43">
        <v>145</v>
      </c>
      <c r="D32" s="44">
        <v>4</v>
      </c>
      <c r="E32" s="45">
        <v>3</v>
      </c>
      <c r="F32" s="45">
        <v>0</v>
      </c>
      <c r="G32" s="46">
        <v>7</v>
      </c>
      <c r="H32" s="194" t="s">
        <v>120</v>
      </c>
      <c r="I32" s="47" t="s">
        <v>121</v>
      </c>
      <c r="J32" s="47" t="s">
        <v>122</v>
      </c>
      <c r="K32" s="47"/>
      <c r="L32" s="47"/>
      <c r="M32" s="47"/>
      <c r="N32" s="47" t="s">
        <v>123</v>
      </c>
      <c r="O32" s="47"/>
      <c r="P32" s="48" t="s">
        <v>124</v>
      </c>
      <c r="Q32" s="47"/>
      <c r="R32" s="2" t="str">
        <f t="shared" si="0"/>
        <v>4307</v>
      </c>
    </row>
    <row r="33" spans="1:36" ht="15" thickBot="1" x14ac:dyDescent="0.45">
      <c r="A33" s="9" t="s">
        <v>125</v>
      </c>
      <c r="B33" s="42" t="s">
        <v>13</v>
      </c>
      <c r="C33" s="43">
        <v>147</v>
      </c>
      <c r="D33" s="44">
        <v>4</v>
      </c>
      <c r="E33" s="45">
        <v>3</v>
      </c>
      <c r="F33" s="45">
        <v>0</v>
      </c>
      <c r="G33" s="46">
        <v>8</v>
      </c>
      <c r="H33" s="194" t="s">
        <v>125</v>
      </c>
      <c r="I33" s="47" t="s">
        <v>126</v>
      </c>
      <c r="J33" s="47" t="s">
        <v>127</v>
      </c>
      <c r="K33" s="47"/>
      <c r="L33" s="47"/>
      <c r="M33" s="47"/>
      <c r="N33" s="47"/>
      <c r="O33" s="47"/>
      <c r="P33" s="47" t="s">
        <v>101</v>
      </c>
      <c r="Q33" s="47"/>
      <c r="R33" s="2" t="str">
        <f t="shared" si="0"/>
        <v>4308</v>
      </c>
    </row>
    <row r="34" spans="1:36" ht="15" thickBot="1" x14ac:dyDescent="0.45">
      <c r="A34" s="9" t="s">
        <v>128</v>
      </c>
      <c r="B34" s="56" t="s">
        <v>13</v>
      </c>
      <c r="C34" s="57">
        <v>42</v>
      </c>
      <c r="D34" s="58">
        <v>5</v>
      </c>
      <c r="E34" s="59">
        <v>0</v>
      </c>
      <c r="F34" s="59">
        <v>0</v>
      </c>
      <c r="G34" s="60">
        <v>1</v>
      </c>
      <c r="H34" s="196" t="s">
        <v>128</v>
      </c>
      <c r="I34" s="61" t="s">
        <v>129</v>
      </c>
      <c r="J34" s="61" t="s">
        <v>130</v>
      </c>
      <c r="K34" s="61"/>
      <c r="L34" s="62" t="s">
        <v>93</v>
      </c>
      <c r="M34" s="63"/>
      <c r="N34" s="63" t="s">
        <v>97</v>
      </c>
      <c r="O34" s="63"/>
      <c r="P34" s="61"/>
      <c r="Q34" s="61"/>
      <c r="R34" s="2" t="str">
        <f t="shared" si="0"/>
        <v>5001</v>
      </c>
    </row>
    <row r="35" spans="1:36" ht="15" thickBot="1" x14ac:dyDescent="0.45">
      <c r="A35" s="9" t="s">
        <v>131</v>
      </c>
      <c r="B35" s="56" t="s">
        <v>13</v>
      </c>
      <c r="C35" s="57">
        <v>43</v>
      </c>
      <c r="D35" s="58">
        <v>5</v>
      </c>
      <c r="E35" s="59">
        <v>0</v>
      </c>
      <c r="F35" s="59">
        <v>0</v>
      </c>
      <c r="G35" s="60">
        <v>2</v>
      </c>
      <c r="H35" s="196" t="s">
        <v>131</v>
      </c>
      <c r="I35" s="61" t="s">
        <v>132</v>
      </c>
      <c r="J35" s="61" t="s">
        <v>133</v>
      </c>
      <c r="K35" s="61"/>
      <c r="L35" s="61"/>
      <c r="M35" s="61" t="s">
        <v>58</v>
      </c>
      <c r="N35" s="61"/>
      <c r="O35" s="61" t="s">
        <v>59</v>
      </c>
      <c r="P35" s="64" t="s">
        <v>134</v>
      </c>
      <c r="Q35" s="61"/>
      <c r="R35" s="2" t="str">
        <f t="shared" si="0"/>
        <v>5002</v>
      </c>
    </row>
    <row r="36" spans="1:36" ht="15" thickBot="1" x14ac:dyDescent="0.45">
      <c r="A36" s="9" t="s">
        <v>135</v>
      </c>
      <c r="B36" s="56" t="s">
        <v>13</v>
      </c>
      <c r="C36" s="57">
        <v>44</v>
      </c>
      <c r="D36" s="58">
        <v>5</v>
      </c>
      <c r="E36" s="59">
        <v>0</v>
      </c>
      <c r="F36" s="59">
        <v>0</v>
      </c>
      <c r="G36" s="60">
        <v>3</v>
      </c>
      <c r="H36" s="196" t="s">
        <v>135</v>
      </c>
      <c r="I36" s="61" t="s">
        <v>136</v>
      </c>
      <c r="J36" s="61" t="s">
        <v>137</v>
      </c>
      <c r="K36" s="61"/>
      <c r="L36" s="61"/>
      <c r="M36" s="61"/>
      <c r="N36" s="61"/>
      <c r="O36" s="61"/>
      <c r="P36" s="61"/>
      <c r="Q36" s="61" t="s">
        <v>101</v>
      </c>
      <c r="R36" s="2" t="str">
        <f t="shared" si="0"/>
        <v>5003</v>
      </c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</row>
    <row r="37" spans="1:36" ht="15" thickBot="1" x14ac:dyDescent="0.45">
      <c r="A37" s="9" t="s">
        <v>138</v>
      </c>
      <c r="B37" s="56" t="s">
        <v>13</v>
      </c>
      <c r="C37" s="57">
        <v>45</v>
      </c>
      <c r="D37" s="58">
        <v>5</v>
      </c>
      <c r="E37" s="59">
        <v>0</v>
      </c>
      <c r="F37" s="59">
        <v>0</v>
      </c>
      <c r="G37" s="60">
        <v>4</v>
      </c>
      <c r="H37" s="196" t="s">
        <v>138</v>
      </c>
      <c r="I37" s="61" t="s">
        <v>139</v>
      </c>
      <c r="J37" s="64" t="s">
        <v>140</v>
      </c>
      <c r="K37" s="61"/>
      <c r="L37" s="61" t="s">
        <v>58</v>
      </c>
      <c r="M37" s="61"/>
      <c r="N37" s="61"/>
      <c r="O37" s="61"/>
      <c r="P37" s="61"/>
      <c r="Q37" s="61"/>
      <c r="R37" s="2" t="str">
        <f t="shared" si="0"/>
        <v>5004</v>
      </c>
    </row>
    <row r="38" spans="1:36" ht="15" thickBot="1" x14ac:dyDescent="0.45">
      <c r="A38" s="9" t="s">
        <v>141</v>
      </c>
      <c r="B38" s="65" t="s">
        <v>13</v>
      </c>
      <c r="C38" s="66">
        <v>46</v>
      </c>
      <c r="D38" s="67">
        <v>6</v>
      </c>
      <c r="E38" s="68">
        <v>1</v>
      </c>
      <c r="F38" s="68">
        <v>0</v>
      </c>
      <c r="G38" s="69">
        <v>1</v>
      </c>
      <c r="H38" s="197" t="s">
        <v>141</v>
      </c>
      <c r="I38" s="70" t="s">
        <v>142</v>
      </c>
      <c r="J38" s="70" t="s">
        <v>143</v>
      </c>
      <c r="K38" s="70"/>
      <c r="L38" s="70" t="s">
        <v>144</v>
      </c>
      <c r="M38" s="70" t="s">
        <v>145</v>
      </c>
      <c r="N38" s="70"/>
      <c r="O38" s="70"/>
      <c r="P38" s="70"/>
      <c r="Q38" s="70"/>
      <c r="R38" s="2" t="str">
        <f t="shared" si="0"/>
        <v>6101</v>
      </c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</row>
    <row r="39" spans="1:36" ht="14.25" thickBot="1" x14ac:dyDescent="0.45">
      <c r="A39" s="2"/>
      <c r="B39" s="71" t="s">
        <v>13</v>
      </c>
      <c r="C39" s="66">
        <v>160</v>
      </c>
      <c r="D39" s="67">
        <v>6</v>
      </c>
      <c r="E39" s="68">
        <v>1</v>
      </c>
      <c r="F39" s="68">
        <v>1</v>
      </c>
      <c r="G39" s="69">
        <v>0</v>
      </c>
      <c r="H39" s="197" t="s">
        <v>597</v>
      </c>
      <c r="I39" s="72" t="s">
        <v>146</v>
      </c>
      <c r="J39" s="72" t="s">
        <v>147</v>
      </c>
      <c r="K39" s="70"/>
      <c r="L39" s="70"/>
      <c r="M39" s="70" t="s">
        <v>101</v>
      </c>
      <c r="N39" s="70"/>
      <c r="O39" s="70"/>
      <c r="P39" s="70"/>
      <c r="Q39" s="70"/>
      <c r="R39" s="2" t="str">
        <f t="shared" si="0"/>
        <v>6110</v>
      </c>
    </row>
    <row r="40" spans="1:36" ht="15" thickBot="1" x14ac:dyDescent="0.45">
      <c r="A40" s="9" t="s">
        <v>148</v>
      </c>
      <c r="B40" s="65" t="s">
        <v>13</v>
      </c>
      <c r="C40" s="66">
        <v>49</v>
      </c>
      <c r="D40" s="67">
        <v>6</v>
      </c>
      <c r="E40" s="68">
        <v>3</v>
      </c>
      <c r="F40" s="68">
        <v>0</v>
      </c>
      <c r="G40" s="69">
        <v>1</v>
      </c>
      <c r="H40" s="197" t="s">
        <v>148</v>
      </c>
      <c r="I40" s="72" t="s">
        <v>149</v>
      </c>
      <c r="J40" s="72" t="s">
        <v>140</v>
      </c>
      <c r="K40" s="72"/>
      <c r="L40" s="72" t="s">
        <v>80</v>
      </c>
      <c r="M40" s="72"/>
      <c r="N40" s="72" t="s">
        <v>72</v>
      </c>
      <c r="O40" s="70"/>
      <c r="P40" s="70"/>
      <c r="Q40" s="70"/>
      <c r="R40" s="2" t="str">
        <f t="shared" si="0"/>
        <v>6301</v>
      </c>
    </row>
    <row r="41" spans="1:36" ht="15" thickBot="1" x14ac:dyDescent="0.45">
      <c r="A41" s="9" t="s">
        <v>150</v>
      </c>
      <c r="B41" s="65" t="s">
        <v>13</v>
      </c>
      <c r="C41" s="66">
        <v>51</v>
      </c>
      <c r="D41" s="67">
        <v>6</v>
      </c>
      <c r="E41" s="68">
        <v>3</v>
      </c>
      <c r="F41" s="68">
        <v>0</v>
      </c>
      <c r="G41" s="69">
        <v>3</v>
      </c>
      <c r="H41" s="197" t="s">
        <v>150</v>
      </c>
      <c r="I41" s="70" t="s">
        <v>151</v>
      </c>
      <c r="J41" s="70" t="s">
        <v>152</v>
      </c>
      <c r="K41" s="70"/>
      <c r="L41" s="70" t="s">
        <v>57</v>
      </c>
      <c r="M41" s="70"/>
      <c r="N41" s="70" t="s">
        <v>58</v>
      </c>
      <c r="O41" s="70" t="s">
        <v>59</v>
      </c>
      <c r="P41" s="70"/>
      <c r="Q41" s="70" t="s">
        <v>153</v>
      </c>
      <c r="R41" s="2" t="str">
        <f t="shared" ref="R41:R72" si="1">D41&amp;E41&amp;F41&amp;G41</f>
        <v>6303</v>
      </c>
    </row>
    <row r="42" spans="1:36" ht="15" thickBot="1" x14ac:dyDescent="0.45">
      <c r="A42" s="9" t="s">
        <v>154</v>
      </c>
      <c r="B42" s="65" t="s">
        <v>13</v>
      </c>
      <c r="C42" s="66">
        <v>52</v>
      </c>
      <c r="D42" s="67">
        <v>6</v>
      </c>
      <c r="E42" s="68">
        <v>3</v>
      </c>
      <c r="F42" s="68">
        <v>0</v>
      </c>
      <c r="G42" s="69">
        <v>4</v>
      </c>
      <c r="H42" s="197" t="s">
        <v>154</v>
      </c>
      <c r="I42" s="70" t="s">
        <v>155</v>
      </c>
      <c r="J42" s="70" t="s">
        <v>156</v>
      </c>
      <c r="K42" s="70"/>
      <c r="L42" s="70"/>
      <c r="M42" s="70"/>
      <c r="N42" s="70" t="s">
        <v>57</v>
      </c>
      <c r="O42" s="70" t="s">
        <v>58</v>
      </c>
      <c r="P42" s="70" t="s">
        <v>59</v>
      </c>
      <c r="Q42" s="70" t="s">
        <v>153</v>
      </c>
      <c r="R42" s="2" t="str">
        <f t="shared" si="1"/>
        <v>6304</v>
      </c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</row>
    <row r="43" spans="1:36" ht="15" thickBot="1" x14ac:dyDescent="0.45">
      <c r="A43" s="9" t="s">
        <v>157</v>
      </c>
      <c r="B43" s="65" t="s">
        <v>13</v>
      </c>
      <c r="C43" s="66">
        <v>53</v>
      </c>
      <c r="D43" s="67">
        <v>6</v>
      </c>
      <c r="E43" s="68">
        <v>3</v>
      </c>
      <c r="F43" s="68">
        <v>0</v>
      </c>
      <c r="G43" s="69">
        <v>5</v>
      </c>
      <c r="H43" s="197" t="s">
        <v>157</v>
      </c>
      <c r="I43" s="70" t="s">
        <v>158</v>
      </c>
      <c r="J43" s="70" t="s">
        <v>159</v>
      </c>
      <c r="K43" s="70"/>
      <c r="L43" s="72" t="s">
        <v>160</v>
      </c>
      <c r="M43" s="72"/>
      <c r="N43" s="72" t="s">
        <v>161</v>
      </c>
      <c r="O43" s="70"/>
      <c r="P43" s="70"/>
      <c r="Q43" s="70"/>
      <c r="R43" s="2" t="str">
        <f t="shared" si="1"/>
        <v>6305</v>
      </c>
    </row>
    <row r="44" spans="1:36" ht="14.25" thickBot="1" x14ac:dyDescent="0.45">
      <c r="A44" s="2"/>
      <c r="B44" s="71" t="s">
        <v>13</v>
      </c>
      <c r="C44" s="73">
        <v>165</v>
      </c>
      <c r="D44" s="67">
        <v>6</v>
      </c>
      <c r="E44" s="68">
        <v>3</v>
      </c>
      <c r="F44" s="68">
        <v>0</v>
      </c>
      <c r="G44" s="69">
        <v>6</v>
      </c>
      <c r="H44" s="197" t="s">
        <v>598</v>
      </c>
      <c r="I44" s="70" t="s">
        <v>162</v>
      </c>
      <c r="J44" s="72" t="s">
        <v>163</v>
      </c>
      <c r="K44" s="70"/>
      <c r="L44" s="70"/>
      <c r="M44" s="70" t="s">
        <v>101</v>
      </c>
      <c r="N44" s="70"/>
      <c r="O44" s="70"/>
      <c r="P44" s="74"/>
      <c r="Q44" s="74"/>
      <c r="R44" s="2" t="str">
        <f t="shared" si="1"/>
        <v>6306</v>
      </c>
    </row>
    <row r="45" spans="1:36" ht="15" thickBot="1" x14ac:dyDescent="0.45">
      <c r="A45" s="9" t="s">
        <v>164</v>
      </c>
      <c r="B45" s="75" t="s">
        <v>13</v>
      </c>
      <c r="C45" s="76">
        <v>47</v>
      </c>
      <c r="D45" s="77">
        <v>7</v>
      </c>
      <c r="E45" s="78">
        <v>0</v>
      </c>
      <c r="F45" s="78">
        <v>0</v>
      </c>
      <c r="G45" s="79">
        <v>1</v>
      </c>
      <c r="H45" s="198" t="s">
        <v>164</v>
      </c>
      <c r="I45" s="80" t="s">
        <v>165</v>
      </c>
      <c r="J45" s="80" t="s">
        <v>166</v>
      </c>
      <c r="K45" s="80"/>
      <c r="L45" s="80"/>
      <c r="M45" s="80"/>
      <c r="N45" s="80"/>
      <c r="O45" s="80"/>
      <c r="P45" s="80"/>
      <c r="Q45" s="80" t="s">
        <v>119</v>
      </c>
      <c r="R45" s="2" t="str">
        <f t="shared" si="1"/>
        <v>7001</v>
      </c>
    </row>
    <row r="46" spans="1:36" ht="15" thickBot="1" x14ac:dyDescent="0.45">
      <c r="A46" s="9" t="s">
        <v>167</v>
      </c>
      <c r="B46" s="75" t="s">
        <v>13</v>
      </c>
      <c r="C46" s="76">
        <v>54</v>
      </c>
      <c r="D46" s="77">
        <v>7</v>
      </c>
      <c r="E46" s="78">
        <v>0</v>
      </c>
      <c r="F46" s="78">
        <v>0</v>
      </c>
      <c r="G46" s="79">
        <v>2</v>
      </c>
      <c r="H46" s="198" t="s">
        <v>167</v>
      </c>
      <c r="I46" s="80" t="s">
        <v>168</v>
      </c>
      <c r="J46" s="80" t="s">
        <v>166</v>
      </c>
      <c r="K46" s="80"/>
      <c r="L46" s="80"/>
      <c r="M46" s="80"/>
      <c r="N46" s="80"/>
      <c r="O46" s="80"/>
      <c r="P46" s="80"/>
      <c r="Q46" s="80" t="s">
        <v>119</v>
      </c>
      <c r="R46" s="2" t="str">
        <f t="shared" si="1"/>
        <v>7002</v>
      </c>
    </row>
    <row r="47" spans="1:36" ht="15" thickBot="1" x14ac:dyDescent="0.45">
      <c r="A47" s="9" t="s">
        <v>169</v>
      </c>
      <c r="B47" s="75" t="s">
        <v>13</v>
      </c>
      <c r="C47" s="76">
        <v>55</v>
      </c>
      <c r="D47" s="77">
        <v>7</v>
      </c>
      <c r="E47" s="78">
        <v>0</v>
      </c>
      <c r="F47" s="78">
        <v>0</v>
      </c>
      <c r="G47" s="79">
        <v>3</v>
      </c>
      <c r="H47" s="198" t="s">
        <v>169</v>
      </c>
      <c r="I47" s="80" t="s">
        <v>170</v>
      </c>
      <c r="J47" s="80" t="s">
        <v>166</v>
      </c>
      <c r="K47" s="80"/>
      <c r="L47" s="80"/>
      <c r="M47" s="80"/>
      <c r="N47" s="80"/>
      <c r="O47" s="80"/>
      <c r="P47" s="80"/>
      <c r="Q47" s="80" t="s">
        <v>119</v>
      </c>
      <c r="R47" s="2" t="str">
        <f t="shared" si="1"/>
        <v>7003</v>
      </c>
    </row>
    <row r="48" spans="1:36" ht="15" thickBot="1" x14ac:dyDescent="0.45">
      <c r="A48" s="9" t="s">
        <v>171</v>
      </c>
      <c r="B48" s="75" t="s">
        <v>13</v>
      </c>
      <c r="C48" s="76">
        <v>56</v>
      </c>
      <c r="D48" s="77">
        <v>7</v>
      </c>
      <c r="E48" s="78">
        <v>0</v>
      </c>
      <c r="F48" s="78">
        <v>0</v>
      </c>
      <c r="G48" s="79">
        <v>4</v>
      </c>
      <c r="H48" s="198" t="s">
        <v>171</v>
      </c>
      <c r="I48" s="80" t="s">
        <v>172</v>
      </c>
      <c r="J48" s="80" t="s">
        <v>173</v>
      </c>
      <c r="K48" s="80"/>
      <c r="L48" s="80"/>
      <c r="M48" s="80"/>
      <c r="N48" s="80"/>
      <c r="O48" s="80"/>
      <c r="P48" s="80"/>
      <c r="Q48" s="80" t="s">
        <v>119</v>
      </c>
      <c r="R48" s="2" t="str">
        <f t="shared" si="1"/>
        <v>7004</v>
      </c>
    </row>
    <row r="49" spans="1:36" ht="15" thickBot="1" x14ac:dyDescent="0.45">
      <c r="A49" s="9" t="s">
        <v>174</v>
      </c>
      <c r="B49" s="75" t="s">
        <v>13</v>
      </c>
      <c r="C49" s="76">
        <v>57</v>
      </c>
      <c r="D49" s="77">
        <v>7</v>
      </c>
      <c r="E49" s="78">
        <v>0</v>
      </c>
      <c r="F49" s="78">
        <v>0</v>
      </c>
      <c r="G49" s="79">
        <v>5</v>
      </c>
      <c r="H49" s="198" t="s">
        <v>174</v>
      </c>
      <c r="I49" s="80" t="s">
        <v>175</v>
      </c>
      <c r="J49" s="80" t="s">
        <v>176</v>
      </c>
      <c r="K49" s="80"/>
      <c r="L49" s="80"/>
      <c r="M49" s="80"/>
      <c r="N49" s="80"/>
      <c r="O49" s="80"/>
      <c r="P49" s="80"/>
      <c r="Q49" s="80" t="s">
        <v>119</v>
      </c>
      <c r="R49" s="2" t="str">
        <f t="shared" si="1"/>
        <v>7005</v>
      </c>
    </row>
    <row r="50" spans="1:36" ht="15" thickBot="1" x14ac:dyDescent="0.45">
      <c r="A50" s="9" t="s">
        <v>177</v>
      </c>
      <c r="B50" s="75" t="s">
        <v>13</v>
      </c>
      <c r="C50" s="76">
        <v>58</v>
      </c>
      <c r="D50" s="77">
        <v>7</v>
      </c>
      <c r="E50" s="78">
        <v>0</v>
      </c>
      <c r="F50" s="78">
        <v>0</v>
      </c>
      <c r="G50" s="79">
        <v>6</v>
      </c>
      <c r="H50" s="198" t="s">
        <v>177</v>
      </c>
      <c r="I50" s="81" t="s">
        <v>178</v>
      </c>
      <c r="J50" s="81" t="s">
        <v>166</v>
      </c>
      <c r="K50" s="80"/>
      <c r="L50" s="80"/>
      <c r="M50" s="80"/>
      <c r="N50" s="80"/>
      <c r="O50" s="80"/>
      <c r="P50" s="80"/>
      <c r="Q50" s="80" t="s">
        <v>119</v>
      </c>
      <c r="R50" s="2" t="str">
        <f t="shared" si="1"/>
        <v>7006</v>
      </c>
    </row>
    <row r="51" spans="1:36" ht="15" thickBot="1" x14ac:dyDescent="0.45">
      <c r="A51" s="9" t="s">
        <v>179</v>
      </c>
      <c r="B51" s="75" t="s">
        <v>13</v>
      </c>
      <c r="C51" s="76">
        <v>59</v>
      </c>
      <c r="D51" s="77">
        <v>7</v>
      </c>
      <c r="E51" s="78">
        <v>0</v>
      </c>
      <c r="F51" s="78">
        <v>0</v>
      </c>
      <c r="G51" s="79">
        <v>7</v>
      </c>
      <c r="H51" s="198" t="s">
        <v>179</v>
      </c>
      <c r="I51" s="81" t="s">
        <v>180</v>
      </c>
      <c r="J51" s="81" t="s">
        <v>176</v>
      </c>
      <c r="K51" s="80"/>
      <c r="L51" s="80"/>
      <c r="M51" s="80"/>
      <c r="N51" s="80"/>
      <c r="O51" s="80"/>
      <c r="P51" s="80"/>
      <c r="Q51" s="80" t="s">
        <v>119</v>
      </c>
      <c r="R51" s="2" t="str">
        <f t="shared" si="1"/>
        <v>7007</v>
      </c>
    </row>
    <row r="52" spans="1:36" ht="15" thickBot="1" x14ac:dyDescent="0.45">
      <c r="A52" s="9" t="s">
        <v>181</v>
      </c>
      <c r="B52" s="75" t="s">
        <v>13</v>
      </c>
      <c r="C52" s="76">
        <v>60</v>
      </c>
      <c r="D52" s="77">
        <v>7</v>
      </c>
      <c r="E52" s="78">
        <v>0</v>
      </c>
      <c r="F52" s="78">
        <v>0</v>
      </c>
      <c r="G52" s="79">
        <v>8</v>
      </c>
      <c r="H52" s="198" t="s">
        <v>181</v>
      </c>
      <c r="I52" s="81" t="s">
        <v>182</v>
      </c>
      <c r="J52" s="81" t="s">
        <v>166</v>
      </c>
      <c r="K52" s="80"/>
      <c r="L52" s="80"/>
      <c r="M52" s="80"/>
      <c r="N52" s="80"/>
      <c r="O52" s="80"/>
      <c r="P52" s="80"/>
      <c r="Q52" s="80" t="s">
        <v>119</v>
      </c>
      <c r="R52" s="2" t="str">
        <f t="shared" si="1"/>
        <v>7008</v>
      </c>
    </row>
    <row r="53" spans="1:36" s="55" customFormat="1" ht="15" thickBot="1" x14ac:dyDescent="0.45">
      <c r="A53" s="9" t="s">
        <v>183</v>
      </c>
      <c r="B53" s="75" t="s">
        <v>13</v>
      </c>
      <c r="C53" s="76">
        <v>61</v>
      </c>
      <c r="D53" s="77">
        <v>7</v>
      </c>
      <c r="E53" s="78">
        <v>0</v>
      </c>
      <c r="F53" s="78">
        <v>0</v>
      </c>
      <c r="G53" s="79">
        <v>9</v>
      </c>
      <c r="H53" s="198" t="s">
        <v>183</v>
      </c>
      <c r="I53" s="81" t="s">
        <v>184</v>
      </c>
      <c r="J53" s="81" t="s">
        <v>176</v>
      </c>
      <c r="K53" s="80"/>
      <c r="L53" s="80"/>
      <c r="M53" s="80"/>
      <c r="N53" s="80"/>
      <c r="O53" s="80"/>
      <c r="P53" s="80"/>
      <c r="Q53" s="80" t="s">
        <v>119</v>
      </c>
      <c r="R53" s="2" t="str">
        <f t="shared" si="1"/>
        <v>7009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" thickBot="1" x14ac:dyDescent="0.45">
      <c r="A54" s="9" t="s">
        <v>185</v>
      </c>
      <c r="B54" s="75" t="s">
        <v>13</v>
      </c>
      <c r="C54" s="76">
        <v>62</v>
      </c>
      <c r="D54" s="77">
        <v>7</v>
      </c>
      <c r="E54" s="78">
        <v>0</v>
      </c>
      <c r="F54" s="78">
        <v>1</v>
      </c>
      <c r="G54" s="79">
        <v>0</v>
      </c>
      <c r="H54" s="198" t="s">
        <v>185</v>
      </c>
      <c r="I54" s="81" t="s">
        <v>186</v>
      </c>
      <c r="J54" s="81" t="s">
        <v>166</v>
      </c>
      <c r="K54" s="80"/>
      <c r="L54" s="80"/>
      <c r="M54" s="80"/>
      <c r="N54" s="80"/>
      <c r="O54" s="80"/>
      <c r="P54" s="80"/>
      <c r="Q54" s="80" t="s">
        <v>119</v>
      </c>
      <c r="R54" s="2" t="str">
        <f t="shared" si="1"/>
        <v>7010</v>
      </c>
    </row>
    <row r="55" spans="1:36" s="55" customFormat="1" ht="15" thickBot="1" x14ac:dyDescent="0.45">
      <c r="A55" s="9" t="s">
        <v>187</v>
      </c>
      <c r="B55" s="75" t="s">
        <v>13</v>
      </c>
      <c r="C55" s="76">
        <v>63</v>
      </c>
      <c r="D55" s="77">
        <v>7</v>
      </c>
      <c r="E55" s="78">
        <v>0</v>
      </c>
      <c r="F55" s="78">
        <v>1</v>
      </c>
      <c r="G55" s="79">
        <v>1</v>
      </c>
      <c r="H55" s="198" t="s">
        <v>187</v>
      </c>
      <c r="I55" s="81" t="s">
        <v>188</v>
      </c>
      <c r="J55" s="81" t="s">
        <v>189</v>
      </c>
      <c r="K55" s="80"/>
      <c r="L55" s="80"/>
      <c r="M55" s="80"/>
      <c r="N55" s="80"/>
      <c r="O55" s="80"/>
      <c r="P55" s="80"/>
      <c r="Q55" s="80" t="s">
        <v>119</v>
      </c>
      <c r="R55" s="2" t="str">
        <f t="shared" si="1"/>
        <v>7011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thickBot="1" x14ac:dyDescent="0.45">
      <c r="A56" s="9" t="s">
        <v>190</v>
      </c>
      <c r="B56" s="75" t="s">
        <v>13</v>
      </c>
      <c r="C56" s="76">
        <v>64</v>
      </c>
      <c r="D56" s="77">
        <v>7</v>
      </c>
      <c r="E56" s="78">
        <v>0</v>
      </c>
      <c r="F56" s="78">
        <v>1</v>
      </c>
      <c r="G56" s="79">
        <v>2</v>
      </c>
      <c r="H56" s="198" t="s">
        <v>190</v>
      </c>
      <c r="I56" s="81" t="s">
        <v>191</v>
      </c>
      <c r="J56" s="81" t="s">
        <v>166</v>
      </c>
      <c r="K56" s="80"/>
      <c r="L56" s="80"/>
      <c r="M56" s="82"/>
      <c r="N56" s="80"/>
      <c r="O56" s="80"/>
      <c r="P56" s="82"/>
      <c r="Q56" s="80" t="s">
        <v>119</v>
      </c>
      <c r="R56" s="2" t="str">
        <f t="shared" si="1"/>
        <v>7012</v>
      </c>
    </row>
    <row r="57" spans="1:36" ht="15" thickBot="1" x14ac:dyDescent="0.45">
      <c r="A57" s="9" t="s">
        <v>192</v>
      </c>
      <c r="B57" s="75" t="s">
        <v>13</v>
      </c>
      <c r="C57" s="76">
        <v>65</v>
      </c>
      <c r="D57" s="77">
        <v>7</v>
      </c>
      <c r="E57" s="78">
        <v>0</v>
      </c>
      <c r="F57" s="78">
        <v>1</v>
      </c>
      <c r="G57" s="79">
        <v>3</v>
      </c>
      <c r="H57" s="198" t="s">
        <v>192</v>
      </c>
      <c r="I57" s="81" t="s">
        <v>193</v>
      </c>
      <c r="J57" s="81" t="s">
        <v>166</v>
      </c>
      <c r="K57" s="80"/>
      <c r="L57" s="80"/>
      <c r="M57" s="80"/>
      <c r="N57" s="80"/>
      <c r="O57" s="80"/>
      <c r="P57" s="80"/>
      <c r="Q57" s="80" t="s">
        <v>119</v>
      </c>
      <c r="R57" s="2" t="str">
        <f t="shared" si="1"/>
        <v>7013</v>
      </c>
    </row>
    <row r="58" spans="1:36" ht="15" thickBot="1" x14ac:dyDescent="0.45">
      <c r="A58" s="9" t="s">
        <v>194</v>
      </c>
      <c r="B58" s="75" t="s">
        <v>13</v>
      </c>
      <c r="C58" s="76">
        <v>66</v>
      </c>
      <c r="D58" s="77">
        <v>7</v>
      </c>
      <c r="E58" s="78">
        <v>0</v>
      </c>
      <c r="F58" s="78">
        <v>1</v>
      </c>
      <c r="G58" s="79">
        <v>4</v>
      </c>
      <c r="H58" s="198" t="s">
        <v>194</v>
      </c>
      <c r="I58" s="81" t="s">
        <v>195</v>
      </c>
      <c r="J58" s="81" t="s">
        <v>189</v>
      </c>
      <c r="K58" s="80"/>
      <c r="L58" s="80"/>
      <c r="M58" s="80"/>
      <c r="N58" s="80"/>
      <c r="O58" s="80"/>
      <c r="P58" s="80"/>
      <c r="Q58" s="80" t="s">
        <v>119</v>
      </c>
      <c r="R58" s="2" t="str">
        <f t="shared" si="1"/>
        <v>7014</v>
      </c>
    </row>
    <row r="59" spans="1:36" s="55" customFormat="1" ht="15" thickBot="1" x14ac:dyDescent="0.45">
      <c r="A59" s="9" t="s">
        <v>196</v>
      </c>
      <c r="B59" s="75" t="s">
        <v>13</v>
      </c>
      <c r="C59" s="76">
        <v>67</v>
      </c>
      <c r="D59" s="77">
        <v>7</v>
      </c>
      <c r="E59" s="78">
        <v>0</v>
      </c>
      <c r="F59" s="78">
        <v>1</v>
      </c>
      <c r="G59" s="79">
        <v>5</v>
      </c>
      <c r="H59" s="198" t="s">
        <v>196</v>
      </c>
      <c r="I59" s="81" t="s">
        <v>197</v>
      </c>
      <c r="J59" s="81" t="s">
        <v>166</v>
      </c>
      <c r="K59" s="80"/>
      <c r="L59" s="80"/>
      <c r="M59" s="80"/>
      <c r="N59" s="80"/>
      <c r="O59" s="80"/>
      <c r="P59" s="80"/>
      <c r="Q59" s="80" t="s">
        <v>119</v>
      </c>
      <c r="R59" s="2" t="str">
        <f t="shared" si="1"/>
        <v>7015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" thickBot="1" x14ac:dyDescent="0.45">
      <c r="A60" s="9" t="s">
        <v>198</v>
      </c>
      <c r="B60" s="75" t="s">
        <v>13</v>
      </c>
      <c r="C60" s="76">
        <v>73</v>
      </c>
      <c r="D60" s="77">
        <v>7</v>
      </c>
      <c r="E60" s="78">
        <v>0</v>
      </c>
      <c r="F60" s="78">
        <v>2</v>
      </c>
      <c r="G60" s="79">
        <v>1</v>
      </c>
      <c r="H60" s="198" t="s">
        <v>198</v>
      </c>
      <c r="I60" s="81" t="s">
        <v>199</v>
      </c>
      <c r="J60" s="81" t="s">
        <v>140</v>
      </c>
      <c r="K60" s="80"/>
      <c r="L60" s="80" t="s">
        <v>58</v>
      </c>
      <c r="M60" s="80" t="s">
        <v>59</v>
      </c>
      <c r="N60" s="80"/>
      <c r="O60" s="80"/>
      <c r="P60" s="80"/>
      <c r="Q60" s="80"/>
      <c r="R60" s="2" t="str">
        <f t="shared" si="1"/>
        <v>7021</v>
      </c>
    </row>
    <row r="61" spans="1:36" ht="15" thickBot="1" x14ac:dyDescent="0.45">
      <c r="A61" s="9" t="s">
        <v>200</v>
      </c>
      <c r="B61" s="75" t="s">
        <v>13</v>
      </c>
      <c r="C61" s="76">
        <v>74</v>
      </c>
      <c r="D61" s="77">
        <v>7</v>
      </c>
      <c r="E61" s="78">
        <v>0</v>
      </c>
      <c r="F61" s="78">
        <v>2</v>
      </c>
      <c r="G61" s="79">
        <v>2</v>
      </c>
      <c r="H61" s="198" t="s">
        <v>200</v>
      </c>
      <c r="I61" s="81" t="s">
        <v>201</v>
      </c>
      <c r="J61" s="81" t="s">
        <v>202</v>
      </c>
      <c r="K61" s="80"/>
      <c r="L61" s="80" t="s">
        <v>58</v>
      </c>
      <c r="M61" s="80"/>
      <c r="N61" s="80"/>
      <c r="O61" s="80" t="s">
        <v>59</v>
      </c>
      <c r="P61" s="80"/>
      <c r="Q61" s="80"/>
      <c r="R61" s="2" t="str">
        <f t="shared" si="1"/>
        <v>7022</v>
      </c>
    </row>
    <row r="62" spans="1:36" ht="15" thickBot="1" x14ac:dyDescent="0.45">
      <c r="A62" s="9" t="s">
        <v>203</v>
      </c>
      <c r="B62" s="75" t="s">
        <v>13</v>
      </c>
      <c r="C62" s="76">
        <v>75</v>
      </c>
      <c r="D62" s="77">
        <v>7</v>
      </c>
      <c r="E62" s="78">
        <v>0</v>
      </c>
      <c r="F62" s="78">
        <v>2</v>
      </c>
      <c r="G62" s="79">
        <v>3</v>
      </c>
      <c r="H62" s="198" t="s">
        <v>203</v>
      </c>
      <c r="I62" s="81" t="s">
        <v>204</v>
      </c>
      <c r="J62" s="81" t="s">
        <v>140</v>
      </c>
      <c r="K62" s="80"/>
      <c r="L62" s="80" t="s">
        <v>58</v>
      </c>
      <c r="M62" s="80"/>
      <c r="N62" s="80"/>
      <c r="O62" s="80" t="s">
        <v>59</v>
      </c>
      <c r="P62" s="80"/>
      <c r="Q62" s="80"/>
      <c r="R62" s="2" t="str">
        <f t="shared" si="1"/>
        <v>7023</v>
      </c>
    </row>
    <row r="63" spans="1:36" ht="15" thickBot="1" x14ac:dyDescent="0.45">
      <c r="A63" s="9" t="s">
        <v>164</v>
      </c>
      <c r="B63" s="75" t="s">
        <v>13</v>
      </c>
      <c r="C63" s="76">
        <v>47</v>
      </c>
      <c r="D63" s="77">
        <v>7</v>
      </c>
      <c r="E63" s="78">
        <v>0</v>
      </c>
      <c r="F63" s="78">
        <v>2</v>
      </c>
      <c r="G63" s="79">
        <v>4</v>
      </c>
      <c r="H63" s="198" t="s">
        <v>599</v>
      </c>
      <c r="I63" s="81" t="s">
        <v>205</v>
      </c>
      <c r="J63" s="81" t="s">
        <v>166</v>
      </c>
      <c r="K63" s="80"/>
      <c r="L63" s="80"/>
      <c r="M63" s="80"/>
      <c r="N63" s="80"/>
      <c r="O63" s="80"/>
      <c r="P63" s="80"/>
      <c r="Q63" s="80" t="s">
        <v>119</v>
      </c>
      <c r="R63" s="2" t="str">
        <f t="shared" si="1"/>
        <v>7024</v>
      </c>
    </row>
    <row r="64" spans="1:36" ht="15" thickBot="1" x14ac:dyDescent="0.45">
      <c r="A64" s="9"/>
      <c r="B64" s="75" t="s">
        <v>13</v>
      </c>
      <c r="C64" s="76">
        <v>47</v>
      </c>
      <c r="D64" s="77">
        <v>7</v>
      </c>
      <c r="E64" s="78">
        <v>0</v>
      </c>
      <c r="F64" s="78">
        <v>2</v>
      </c>
      <c r="G64" s="79">
        <v>5</v>
      </c>
      <c r="H64" s="198" t="s">
        <v>600</v>
      </c>
      <c r="I64" s="81" t="s">
        <v>206</v>
      </c>
      <c r="J64" s="81" t="s">
        <v>166</v>
      </c>
      <c r="K64" s="80"/>
      <c r="L64" s="80"/>
      <c r="M64" s="80"/>
      <c r="N64" s="80"/>
      <c r="O64" s="80"/>
      <c r="P64" s="80"/>
      <c r="Q64" s="80" t="s">
        <v>119</v>
      </c>
      <c r="R64" s="2" t="str">
        <f t="shared" si="1"/>
        <v>7025</v>
      </c>
    </row>
    <row r="65" spans="1:18" ht="15" thickBot="1" x14ac:dyDescent="0.45">
      <c r="A65" s="9"/>
      <c r="B65" s="75" t="s">
        <v>13</v>
      </c>
      <c r="C65" s="76">
        <v>47</v>
      </c>
      <c r="D65" s="77">
        <v>7</v>
      </c>
      <c r="E65" s="78">
        <v>0</v>
      </c>
      <c r="F65" s="78">
        <v>2</v>
      </c>
      <c r="G65" s="79">
        <v>6</v>
      </c>
      <c r="H65" s="198" t="s">
        <v>601</v>
      </c>
      <c r="I65" s="81" t="s">
        <v>207</v>
      </c>
      <c r="J65" s="81" t="s">
        <v>166</v>
      </c>
      <c r="K65" s="80"/>
      <c r="L65" s="80"/>
      <c r="M65" s="80"/>
      <c r="N65" s="80"/>
      <c r="O65" s="80"/>
      <c r="P65" s="80"/>
      <c r="Q65" s="80" t="s">
        <v>119</v>
      </c>
      <c r="R65" s="2" t="str">
        <f t="shared" si="1"/>
        <v>7026</v>
      </c>
    </row>
    <row r="66" spans="1:18" ht="15" thickBot="1" x14ac:dyDescent="0.45">
      <c r="A66" s="9"/>
      <c r="B66" s="75" t="s">
        <v>13</v>
      </c>
      <c r="C66" s="76">
        <v>47</v>
      </c>
      <c r="D66" s="77">
        <v>7</v>
      </c>
      <c r="E66" s="78">
        <v>0</v>
      </c>
      <c r="F66" s="78">
        <v>2</v>
      </c>
      <c r="G66" s="79">
        <v>7</v>
      </c>
      <c r="H66" s="198" t="s">
        <v>602</v>
      </c>
      <c r="I66" s="81" t="s">
        <v>208</v>
      </c>
      <c r="J66" s="81" t="s">
        <v>166</v>
      </c>
      <c r="K66" s="80"/>
      <c r="L66" s="80"/>
      <c r="M66" s="80"/>
      <c r="N66" s="80"/>
      <c r="O66" s="80"/>
      <c r="P66" s="80"/>
      <c r="Q66" s="80" t="s">
        <v>119</v>
      </c>
      <c r="R66" s="2" t="str">
        <f t="shared" si="1"/>
        <v>7027</v>
      </c>
    </row>
    <row r="67" spans="1:18" ht="15" thickBot="1" x14ac:dyDescent="0.45">
      <c r="A67" s="9"/>
      <c r="B67" s="75" t="s">
        <v>13</v>
      </c>
      <c r="C67" s="76">
        <v>47</v>
      </c>
      <c r="D67" s="77">
        <v>7</v>
      </c>
      <c r="E67" s="78">
        <v>0</v>
      </c>
      <c r="F67" s="78">
        <v>2</v>
      </c>
      <c r="G67" s="79">
        <v>8</v>
      </c>
      <c r="H67" s="198" t="s">
        <v>603</v>
      </c>
      <c r="I67" s="80" t="s">
        <v>209</v>
      </c>
      <c r="J67" s="80" t="s">
        <v>166</v>
      </c>
      <c r="K67" s="80"/>
      <c r="L67" s="80"/>
      <c r="M67" s="80"/>
      <c r="N67" s="80"/>
      <c r="O67" s="80"/>
      <c r="P67" s="80"/>
      <c r="Q67" s="80" t="s">
        <v>119</v>
      </c>
      <c r="R67" s="2" t="str">
        <f t="shared" si="1"/>
        <v>7028</v>
      </c>
    </row>
    <row r="68" spans="1:18" ht="15" thickBot="1" x14ac:dyDescent="0.45">
      <c r="A68" s="9"/>
      <c r="B68" s="75" t="s">
        <v>13</v>
      </c>
      <c r="C68" s="76">
        <v>47</v>
      </c>
      <c r="D68" s="77">
        <v>7</v>
      </c>
      <c r="E68" s="78">
        <v>0</v>
      </c>
      <c r="F68" s="78">
        <v>2</v>
      </c>
      <c r="G68" s="79">
        <v>9</v>
      </c>
      <c r="H68" s="198" t="s">
        <v>604</v>
      </c>
      <c r="I68" s="80" t="s">
        <v>210</v>
      </c>
      <c r="J68" s="80" t="s">
        <v>166</v>
      </c>
      <c r="K68" s="80"/>
      <c r="L68" s="80"/>
      <c r="M68" s="80"/>
      <c r="N68" s="80"/>
      <c r="O68" s="80"/>
      <c r="P68" s="80"/>
      <c r="Q68" s="80" t="s">
        <v>119</v>
      </c>
      <c r="R68" s="2" t="str">
        <f t="shared" si="1"/>
        <v>7029</v>
      </c>
    </row>
    <row r="69" spans="1:18" ht="15" thickBot="1" x14ac:dyDescent="0.45">
      <c r="A69" s="9"/>
      <c r="B69" s="75" t="s">
        <v>13</v>
      </c>
      <c r="C69" s="76">
        <v>47</v>
      </c>
      <c r="D69" s="77">
        <v>7</v>
      </c>
      <c r="E69" s="78">
        <v>0</v>
      </c>
      <c r="F69" s="78">
        <v>3</v>
      </c>
      <c r="G69" s="79">
        <v>0</v>
      </c>
      <c r="H69" s="198" t="s">
        <v>605</v>
      </c>
      <c r="I69" s="80" t="s">
        <v>211</v>
      </c>
      <c r="J69" s="80" t="s">
        <v>166</v>
      </c>
      <c r="K69" s="80"/>
      <c r="L69" s="80"/>
      <c r="M69" s="80"/>
      <c r="N69" s="80"/>
      <c r="O69" s="80"/>
      <c r="P69" s="80"/>
      <c r="Q69" s="80" t="s">
        <v>119</v>
      </c>
      <c r="R69" s="2" t="str">
        <f t="shared" si="1"/>
        <v>7030</v>
      </c>
    </row>
    <row r="70" spans="1:18" ht="15" thickBot="1" x14ac:dyDescent="0.45">
      <c r="A70" s="9"/>
      <c r="B70" s="75" t="s">
        <v>13</v>
      </c>
      <c r="C70" s="76">
        <v>47</v>
      </c>
      <c r="D70" s="77">
        <v>7</v>
      </c>
      <c r="E70" s="78">
        <v>0</v>
      </c>
      <c r="F70" s="78">
        <v>3</v>
      </c>
      <c r="G70" s="79">
        <v>1</v>
      </c>
      <c r="H70" s="198" t="s">
        <v>606</v>
      </c>
      <c r="I70" s="80" t="s">
        <v>212</v>
      </c>
      <c r="J70" s="80" t="s">
        <v>166</v>
      </c>
      <c r="K70" s="80"/>
      <c r="L70" s="80"/>
      <c r="M70" s="80"/>
      <c r="N70" s="80"/>
      <c r="O70" s="80"/>
      <c r="P70" s="80"/>
      <c r="Q70" s="80" t="s">
        <v>119</v>
      </c>
      <c r="R70" s="2" t="str">
        <f t="shared" si="1"/>
        <v>7031</v>
      </c>
    </row>
    <row r="71" spans="1:18" ht="15" thickBot="1" x14ac:dyDescent="0.45">
      <c r="A71" s="9"/>
      <c r="B71" s="75" t="s">
        <v>13</v>
      </c>
      <c r="C71" s="76">
        <v>47</v>
      </c>
      <c r="D71" s="77">
        <v>7</v>
      </c>
      <c r="E71" s="78">
        <v>0</v>
      </c>
      <c r="F71" s="78">
        <v>3</v>
      </c>
      <c r="G71" s="79">
        <v>2</v>
      </c>
      <c r="H71" s="198" t="s">
        <v>607</v>
      </c>
      <c r="I71" s="80" t="s">
        <v>213</v>
      </c>
      <c r="J71" s="80" t="s">
        <v>166</v>
      </c>
      <c r="K71" s="80"/>
      <c r="L71" s="80"/>
      <c r="M71" s="80"/>
      <c r="N71" s="80"/>
      <c r="O71" s="80"/>
      <c r="P71" s="80"/>
      <c r="Q71" s="80" t="s">
        <v>119</v>
      </c>
      <c r="R71" s="2" t="str">
        <f t="shared" si="1"/>
        <v>7032</v>
      </c>
    </row>
    <row r="72" spans="1:18" ht="15" thickBot="1" x14ac:dyDescent="0.45">
      <c r="A72" s="9" t="s">
        <v>214</v>
      </c>
      <c r="B72" s="83" t="s">
        <v>13</v>
      </c>
      <c r="C72" s="84">
        <v>57</v>
      </c>
      <c r="D72" s="85">
        <v>8</v>
      </c>
      <c r="E72" s="86">
        <v>3</v>
      </c>
      <c r="F72" s="86">
        <v>0</v>
      </c>
      <c r="G72" s="87">
        <v>1</v>
      </c>
      <c r="H72" s="199" t="s">
        <v>214</v>
      </c>
      <c r="I72" s="88" t="s">
        <v>215</v>
      </c>
      <c r="J72" s="88" t="s">
        <v>216</v>
      </c>
      <c r="K72" s="89"/>
      <c r="L72" s="89"/>
      <c r="M72" s="89"/>
      <c r="N72" s="90" t="s">
        <v>217</v>
      </c>
      <c r="O72" s="90" t="s">
        <v>218</v>
      </c>
      <c r="P72" s="90" t="s">
        <v>97</v>
      </c>
      <c r="Q72" s="90" t="s">
        <v>219</v>
      </c>
      <c r="R72" s="2" t="str">
        <f t="shared" si="1"/>
        <v>8301</v>
      </c>
    </row>
    <row r="73" spans="1:18" ht="34.5" thickBot="1" x14ac:dyDescent="0.45">
      <c r="A73" s="9" t="s">
        <v>220</v>
      </c>
      <c r="B73" s="83" t="s">
        <v>13</v>
      </c>
      <c r="C73" s="84">
        <v>62</v>
      </c>
      <c r="D73" s="85">
        <v>8</v>
      </c>
      <c r="E73" s="86">
        <v>4</v>
      </c>
      <c r="F73" s="86">
        <v>0</v>
      </c>
      <c r="G73" s="87">
        <v>5</v>
      </c>
      <c r="H73" s="199" t="s">
        <v>220</v>
      </c>
      <c r="I73" s="88" t="s">
        <v>221</v>
      </c>
      <c r="J73" s="88" t="s">
        <v>216</v>
      </c>
      <c r="K73" s="89"/>
      <c r="L73" s="89"/>
      <c r="M73" s="89" t="s">
        <v>222</v>
      </c>
      <c r="N73" s="91" t="s">
        <v>223</v>
      </c>
      <c r="O73" s="91" t="s">
        <v>224</v>
      </c>
      <c r="P73" s="89" t="s">
        <v>72</v>
      </c>
      <c r="Q73" s="89" t="s">
        <v>73</v>
      </c>
      <c r="R73" s="2" t="str">
        <f t="shared" ref="R73:R104" si="2">D73&amp;E73&amp;F73&amp;G73</f>
        <v>8405</v>
      </c>
    </row>
    <row r="74" spans="1:18" ht="15" hidden="1" thickBot="1" x14ac:dyDescent="0.45">
      <c r="A74" s="15"/>
      <c r="B74" s="49" t="s">
        <v>13</v>
      </c>
      <c r="C74" s="50">
        <v>63</v>
      </c>
      <c r="D74" s="51">
        <v>8</v>
      </c>
      <c r="E74" s="52">
        <v>4</v>
      </c>
      <c r="F74" s="52">
        <v>0</v>
      </c>
      <c r="G74" s="53">
        <v>6</v>
      </c>
      <c r="H74" s="195" t="s">
        <v>608</v>
      </c>
      <c r="I74" s="92" t="s">
        <v>225</v>
      </c>
      <c r="J74" s="92" t="s">
        <v>226</v>
      </c>
      <c r="K74" s="54"/>
      <c r="L74" s="54"/>
      <c r="M74" s="54"/>
      <c r="N74" s="54" t="s">
        <v>57</v>
      </c>
      <c r="O74" s="54" t="s">
        <v>58</v>
      </c>
      <c r="P74" s="54"/>
      <c r="Q74" s="54"/>
      <c r="R74" s="2" t="str">
        <f t="shared" si="2"/>
        <v>8406</v>
      </c>
    </row>
    <row r="75" spans="1:18" ht="15" hidden="1" thickBot="1" x14ac:dyDescent="0.45">
      <c r="A75" s="15"/>
      <c r="B75" s="49" t="s">
        <v>13</v>
      </c>
      <c r="C75" s="50">
        <v>64</v>
      </c>
      <c r="D75" s="51">
        <v>8</v>
      </c>
      <c r="E75" s="52">
        <v>4</v>
      </c>
      <c r="F75" s="52">
        <v>0</v>
      </c>
      <c r="G75" s="53">
        <v>7</v>
      </c>
      <c r="H75" s="195" t="s">
        <v>609</v>
      </c>
      <c r="I75" s="92" t="s">
        <v>227</v>
      </c>
      <c r="J75" s="92" t="s">
        <v>226</v>
      </c>
      <c r="K75" s="54"/>
      <c r="L75" s="54"/>
      <c r="M75" s="54"/>
      <c r="N75" s="54"/>
      <c r="O75" s="54"/>
      <c r="P75" s="54" t="s">
        <v>59</v>
      </c>
      <c r="Q75" s="54" t="s">
        <v>153</v>
      </c>
      <c r="R75" s="2" t="str">
        <f t="shared" si="2"/>
        <v>8407</v>
      </c>
    </row>
    <row r="76" spans="1:18" ht="15" thickBot="1" x14ac:dyDescent="0.45">
      <c r="A76" s="9" t="s">
        <v>228</v>
      </c>
      <c r="B76" s="93" t="s">
        <v>13</v>
      </c>
      <c r="C76" s="94">
        <v>65</v>
      </c>
      <c r="D76" s="95">
        <v>8</v>
      </c>
      <c r="E76" s="96">
        <v>5</v>
      </c>
      <c r="F76" s="96">
        <v>5</v>
      </c>
      <c r="G76" s="97">
        <v>1</v>
      </c>
      <c r="H76" s="200" t="s">
        <v>228</v>
      </c>
      <c r="I76" s="88" t="s">
        <v>229</v>
      </c>
      <c r="J76" s="88" t="s">
        <v>226</v>
      </c>
      <c r="K76" s="98"/>
      <c r="L76" s="98"/>
      <c r="M76" s="98"/>
      <c r="N76" s="98" t="s">
        <v>57</v>
      </c>
      <c r="O76" s="98" t="s">
        <v>58</v>
      </c>
      <c r="P76" s="98" t="s">
        <v>59</v>
      </c>
      <c r="Q76" s="98"/>
      <c r="R76" s="2" t="str">
        <f t="shared" si="2"/>
        <v>8551</v>
      </c>
    </row>
    <row r="77" spans="1:18" ht="15" thickBot="1" x14ac:dyDescent="0.45">
      <c r="A77" s="9" t="s">
        <v>230</v>
      </c>
      <c r="B77" s="16" t="s">
        <v>13</v>
      </c>
      <c r="C77" s="17">
        <v>68</v>
      </c>
      <c r="D77" s="18">
        <v>9</v>
      </c>
      <c r="E77" s="19">
        <v>3</v>
      </c>
      <c r="F77" s="19">
        <v>0</v>
      </c>
      <c r="G77" s="20">
        <v>1</v>
      </c>
      <c r="H77" s="191" t="s">
        <v>230</v>
      </c>
      <c r="I77" s="99" t="s">
        <v>231</v>
      </c>
      <c r="J77" s="99" t="s">
        <v>232</v>
      </c>
      <c r="K77" s="21"/>
      <c r="L77" s="21"/>
      <c r="M77" s="21"/>
      <c r="N77" s="21" t="s">
        <v>233</v>
      </c>
      <c r="O77" s="21" t="s">
        <v>234</v>
      </c>
      <c r="P77" s="21"/>
      <c r="Q77" s="21"/>
      <c r="R77" s="2" t="str">
        <f t="shared" si="2"/>
        <v>9301</v>
      </c>
    </row>
    <row r="78" spans="1:18" ht="21.75" thickBot="1" x14ac:dyDescent="0.45">
      <c r="A78" s="9" t="s">
        <v>235</v>
      </c>
      <c r="B78" s="16" t="s">
        <v>13</v>
      </c>
      <c r="C78" s="17">
        <v>69</v>
      </c>
      <c r="D78" s="18">
        <v>9</v>
      </c>
      <c r="E78" s="19">
        <v>3</v>
      </c>
      <c r="F78" s="19">
        <v>0</v>
      </c>
      <c r="G78" s="20">
        <v>2</v>
      </c>
      <c r="H78" s="191" t="s">
        <v>235</v>
      </c>
      <c r="I78" s="99" t="s">
        <v>236</v>
      </c>
      <c r="J78" s="99" t="s">
        <v>237</v>
      </c>
      <c r="K78" s="21"/>
      <c r="L78" s="23" t="s">
        <v>238</v>
      </c>
      <c r="M78" s="21"/>
      <c r="N78" s="21" t="s">
        <v>239</v>
      </c>
      <c r="O78" s="21"/>
      <c r="P78" s="21" t="s">
        <v>240</v>
      </c>
      <c r="Q78" s="21"/>
      <c r="R78" s="2" t="str">
        <f t="shared" si="2"/>
        <v>9302</v>
      </c>
    </row>
    <row r="79" spans="1:18" ht="15" thickBot="1" x14ac:dyDescent="0.45">
      <c r="A79" s="9" t="s">
        <v>241</v>
      </c>
      <c r="B79" s="16" t="s">
        <v>13</v>
      </c>
      <c r="C79" s="17">
        <v>70</v>
      </c>
      <c r="D79" s="18">
        <v>9</v>
      </c>
      <c r="E79" s="19">
        <v>3</v>
      </c>
      <c r="F79" s="19">
        <v>0</v>
      </c>
      <c r="G79" s="20">
        <v>3</v>
      </c>
      <c r="H79" s="191" t="s">
        <v>241</v>
      </c>
      <c r="I79" s="99" t="s">
        <v>242</v>
      </c>
      <c r="J79" s="99" t="s">
        <v>166</v>
      </c>
      <c r="K79" s="21"/>
      <c r="L79" s="21"/>
      <c r="M79" s="21"/>
      <c r="N79" s="21"/>
      <c r="O79" s="21"/>
      <c r="P79" s="21"/>
      <c r="Q79" s="21" t="s">
        <v>119</v>
      </c>
      <c r="R79" s="2" t="str">
        <f t="shared" si="2"/>
        <v>9303</v>
      </c>
    </row>
    <row r="80" spans="1:18" ht="15" thickBot="1" x14ac:dyDescent="0.45">
      <c r="A80" s="9" t="s">
        <v>243</v>
      </c>
      <c r="B80" s="16" t="s">
        <v>13</v>
      </c>
      <c r="C80" s="17">
        <v>71</v>
      </c>
      <c r="D80" s="18">
        <v>9</v>
      </c>
      <c r="E80" s="19">
        <v>3</v>
      </c>
      <c r="F80" s="19">
        <v>0</v>
      </c>
      <c r="G80" s="20">
        <v>4</v>
      </c>
      <c r="H80" s="191" t="s">
        <v>243</v>
      </c>
      <c r="I80" s="99" t="s">
        <v>244</v>
      </c>
      <c r="J80" s="99" t="s">
        <v>166</v>
      </c>
      <c r="K80" s="21"/>
      <c r="L80" s="21"/>
      <c r="M80" s="21"/>
      <c r="N80" s="21"/>
      <c r="O80" s="21"/>
      <c r="P80" s="21"/>
      <c r="Q80" s="21" t="s">
        <v>119</v>
      </c>
      <c r="R80" s="2" t="str">
        <f t="shared" si="2"/>
        <v>9304</v>
      </c>
    </row>
    <row r="81" spans="1:18" ht="15" thickBot="1" x14ac:dyDescent="0.45">
      <c r="A81" s="9" t="s">
        <v>245</v>
      </c>
      <c r="B81" s="16" t="s">
        <v>13</v>
      </c>
      <c r="C81" s="17">
        <v>72</v>
      </c>
      <c r="D81" s="18">
        <v>9</v>
      </c>
      <c r="E81" s="19">
        <v>3</v>
      </c>
      <c r="F81" s="19">
        <v>0</v>
      </c>
      <c r="G81" s="20">
        <v>5</v>
      </c>
      <c r="H81" s="191" t="s">
        <v>245</v>
      </c>
      <c r="I81" s="99" t="s">
        <v>246</v>
      </c>
      <c r="J81" s="99" t="s">
        <v>247</v>
      </c>
      <c r="K81" s="21"/>
      <c r="L81" s="21"/>
      <c r="M81" s="21"/>
      <c r="N81" s="21"/>
      <c r="O81" s="21"/>
      <c r="P81" s="21"/>
      <c r="Q81" s="21" t="s">
        <v>119</v>
      </c>
      <c r="R81" s="2" t="str">
        <f t="shared" si="2"/>
        <v>9305</v>
      </c>
    </row>
    <row r="82" spans="1:18" ht="15" thickBot="1" x14ac:dyDescent="0.45">
      <c r="A82" s="9" t="s">
        <v>248</v>
      </c>
      <c r="B82" s="16" t="s">
        <v>13</v>
      </c>
      <c r="C82" s="17">
        <v>76</v>
      </c>
      <c r="D82" s="18">
        <v>9</v>
      </c>
      <c r="E82" s="19">
        <v>7</v>
      </c>
      <c r="F82" s="19">
        <v>0</v>
      </c>
      <c r="G82" s="20">
        <v>2</v>
      </c>
      <c r="H82" s="191" t="s">
        <v>248</v>
      </c>
      <c r="I82" s="99" t="s">
        <v>249</v>
      </c>
      <c r="J82" s="99" t="s">
        <v>250</v>
      </c>
      <c r="K82" s="21"/>
      <c r="L82" s="21"/>
      <c r="M82" s="21"/>
      <c r="N82" s="21"/>
      <c r="O82" s="21"/>
      <c r="P82" s="21" t="s">
        <v>101</v>
      </c>
      <c r="Q82" s="21"/>
      <c r="R82" s="2" t="str">
        <f t="shared" si="2"/>
        <v>9702</v>
      </c>
    </row>
    <row r="83" spans="1:18" ht="41.25" thickBot="1" x14ac:dyDescent="0.45">
      <c r="A83" s="100"/>
      <c r="B83" s="101" t="s">
        <v>251</v>
      </c>
      <c r="C83" s="102"/>
      <c r="D83" s="103">
        <v>9</v>
      </c>
      <c r="E83" s="104">
        <v>7</v>
      </c>
      <c r="F83" s="104">
        <v>0</v>
      </c>
      <c r="G83" s="105">
        <v>3</v>
      </c>
      <c r="H83" s="201" t="s">
        <v>610</v>
      </c>
      <c r="I83" s="106" t="s">
        <v>252</v>
      </c>
      <c r="J83" s="106" t="s">
        <v>253</v>
      </c>
      <c r="K83" s="107"/>
      <c r="L83" s="107"/>
      <c r="M83" s="108"/>
      <c r="N83" s="108"/>
      <c r="O83" s="107"/>
      <c r="P83" s="107"/>
      <c r="Q83" s="107" t="s">
        <v>254</v>
      </c>
      <c r="R83" s="2" t="str">
        <f t="shared" si="2"/>
        <v>9703</v>
      </c>
    </row>
    <row r="84" spans="1:18" ht="15" thickBot="1" x14ac:dyDescent="0.45">
      <c r="A84" s="9" t="s">
        <v>255</v>
      </c>
      <c r="B84" s="25" t="s">
        <v>256</v>
      </c>
      <c r="C84" s="26">
        <v>265</v>
      </c>
      <c r="D84" s="27">
        <v>1</v>
      </c>
      <c r="E84" s="28">
        <v>1</v>
      </c>
      <c r="F84" s="28">
        <v>2</v>
      </c>
      <c r="G84" s="29">
        <v>6</v>
      </c>
      <c r="H84" s="192" t="s">
        <v>255</v>
      </c>
      <c r="I84" s="30" t="s">
        <v>257</v>
      </c>
      <c r="J84" s="30" t="s">
        <v>258</v>
      </c>
      <c r="K84" s="30" t="s">
        <v>259</v>
      </c>
      <c r="L84" s="30" t="s">
        <v>260</v>
      </c>
      <c r="M84" s="30" t="s">
        <v>261</v>
      </c>
      <c r="N84" s="30" t="s">
        <v>262</v>
      </c>
      <c r="O84" s="30"/>
      <c r="P84" s="30"/>
      <c r="Q84" s="30"/>
      <c r="R84" s="2" t="str">
        <f t="shared" si="2"/>
        <v>1126</v>
      </c>
    </row>
    <row r="85" spans="1:18" ht="15" thickBot="1" x14ac:dyDescent="0.45">
      <c r="A85" s="9" t="s">
        <v>255</v>
      </c>
      <c r="B85" s="25" t="s">
        <v>256</v>
      </c>
      <c r="C85" s="26">
        <v>265</v>
      </c>
      <c r="D85" s="27">
        <v>1</v>
      </c>
      <c r="E85" s="28">
        <v>1</v>
      </c>
      <c r="F85" s="28">
        <v>2</v>
      </c>
      <c r="G85" s="29">
        <v>7</v>
      </c>
      <c r="H85" s="192" t="s">
        <v>611</v>
      </c>
      <c r="I85" s="30" t="s">
        <v>263</v>
      </c>
      <c r="J85" s="30" t="s">
        <v>264</v>
      </c>
      <c r="K85" s="31"/>
      <c r="L85" s="31"/>
      <c r="M85" s="31" t="s">
        <v>259</v>
      </c>
      <c r="N85" s="31" t="s">
        <v>265</v>
      </c>
      <c r="O85" s="31" t="s">
        <v>266</v>
      </c>
      <c r="P85" s="30"/>
      <c r="Q85" s="30"/>
      <c r="R85" s="2" t="str">
        <f t="shared" si="2"/>
        <v>1127</v>
      </c>
    </row>
    <row r="86" spans="1:18" ht="15" thickBot="1" x14ac:dyDescent="0.45">
      <c r="A86" s="9" t="s">
        <v>267</v>
      </c>
      <c r="B86" s="25" t="s">
        <v>256</v>
      </c>
      <c r="C86" s="26">
        <v>24</v>
      </c>
      <c r="D86" s="27">
        <v>1</v>
      </c>
      <c r="E86" s="28">
        <v>1</v>
      </c>
      <c r="F86" s="28">
        <v>2</v>
      </c>
      <c r="G86" s="29">
        <v>8</v>
      </c>
      <c r="H86" s="192" t="s">
        <v>612</v>
      </c>
      <c r="I86" s="30" t="s">
        <v>268</v>
      </c>
      <c r="J86" s="30" t="s">
        <v>269</v>
      </c>
      <c r="K86" s="31"/>
      <c r="L86" s="31"/>
      <c r="M86" s="31" t="s">
        <v>270</v>
      </c>
      <c r="N86" s="31" t="s">
        <v>271</v>
      </c>
      <c r="O86" s="31" t="s">
        <v>272</v>
      </c>
      <c r="P86" s="30"/>
      <c r="Q86" s="30"/>
      <c r="R86" s="2" t="str">
        <f t="shared" si="2"/>
        <v>1128</v>
      </c>
    </row>
    <row r="87" spans="1:18" ht="15" thickBot="1" x14ac:dyDescent="0.45">
      <c r="A87" s="9" t="s">
        <v>273</v>
      </c>
      <c r="B87" s="32" t="s">
        <v>256</v>
      </c>
      <c r="C87" s="33">
        <v>7</v>
      </c>
      <c r="D87" s="34">
        <v>1</v>
      </c>
      <c r="E87" s="35">
        <v>5</v>
      </c>
      <c r="F87" s="35">
        <v>0</v>
      </c>
      <c r="G87" s="36">
        <v>1</v>
      </c>
      <c r="H87" s="193" t="s">
        <v>267</v>
      </c>
      <c r="I87" s="37" t="s">
        <v>274</v>
      </c>
      <c r="J87" s="37" t="s">
        <v>275</v>
      </c>
      <c r="K87" s="38" t="s">
        <v>46</v>
      </c>
      <c r="L87" s="38"/>
      <c r="M87" s="38" t="s">
        <v>276</v>
      </c>
      <c r="N87" s="38"/>
      <c r="O87" s="38" t="s">
        <v>277</v>
      </c>
      <c r="P87" s="37"/>
      <c r="Q87" s="37"/>
      <c r="R87" s="2" t="str">
        <f t="shared" si="2"/>
        <v>1501</v>
      </c>
    </row>
    <row r="88" spans="1:18" ht="15" thickBot="1" x14ac:dyDescent="0.45">
      <c r="A88" s="9" t="s">
        <v>278</v>
      </c>
      <c r="B88" s="32" t="s">
        <v>256</v>
      </c>
      <c r="C88" s="33">
        <v>8</v>
      </c>
      <c r="D88" s="34">
        <v>1</v>
      </c>
      <c r="E88" s="35">
        <v>5</v>
      </c>
      <c r="F88" s="35">
        <v>0</v>
      </c>
      <c r="G88" s="36">
        <v>2</v>
      </c>
      <c r="H88" s="193" t="s">
        <v>273</v>
      </c>
      <c r="I88" s="37" t="s">
        <v>279</v>
      </c>
      <c r="J88" s="37" t="s">
        <v>280</v>
      </c>
      <c r="K88" s="37"/>
      <c r="L88" s="37"/>
      <c r="M88" s="37"/>
      <c r="N88" s="37" t="s">
        <v>33</v>
      </c>
      <c r="O88" s="37" t="s">
        <v>34</v>
      </c>
      <c r="P88" s="37" t="s">
        <v>35</v>
      </c>
      <c r="Q88" s="37" t="s">
        <v>36</v>
      </c>
      <c r="R88" s="2" t="str">
        <f t="shared" si="2"/>
        <v>1502</v>
      </c>
    </row>
    <row r="89" spans="1:18" ht="15" thickBot="1" x14ac:dyDescent="0.45">
      <c r="A89" s="9" t="s">
        <v>281</v>
      </c>
      <c r="B89" s="32" t="s">
        <v>256</v>
      </c>
      <c r="C89" s="33">
        <v>9</v>
      </c>
      <c r="D89" s="34">
        <v>1</v>
      </c>
      <c r="E89" s="35">
        <v>5</v>
      </c>
      <c r="F89" s="35">
        <v>0</v>
      </c>
      <c r="G89" s="36">
        <v>3</v>
      </c>
      <c r="H89" s="193" t="s">
        <v>278</v>
      </c>
      <c r="I89" s="37" t="s">
        <v>282</v>
      </c>
      <c r="J89" s="37" t="s">
        <v>283</v>
      </c>
      <c r="K89" s="109" t="s">
        <v>284</v>
      </c>
      <c r="L89" s="37" t="s">
        <v>285</v>
      </c>
      <c r="M89" s="37" t="s">
        <v>286</v>
      </c>
      <c r="N89" s="37" t="s">
        <v>33</v>
      </c>
      <c r="O89" s="37" t="s">
        <v>52</v>
      </c>
      <c r="P89" s="37"/>
      <c r="Q89" s="37"/>
      <c r="R89" s="2" t="str">
        <f t="shared" si="2"/>
        <v>1503</v>
      </c>
    </row>
    <row r="90" spans="1:18" ht="15" thickBot="1" x14ac:dyDescent="0.45">
      <c r="A90" s="9" t="s">
        <v>287</v>
      </c>
      <c r="B90" s="32" t="s">
        <v>256</v>
      </c>
      <c r="C90" s="33">
        <v>10</v>
      </c>
      <c r="D90" s="34">
        <v>1</v>
      </c>
      <c r="E90" s="35">
        <v>5</v>
      </c>
      <c r="F90" s="35">
        <v>0</v>
      </c>
      <c r="G90" s="36">
        <v>4</v>
      </c>
      <c r="H90" s="193" t="s">
        <v>281</v>
      </c>
      <c r="I90" s="37" t="s">
        <v>288</v>
      </c>
      <c r="J90" s="38" t="s">
        <v>289</v>
      </c>
      <c r="K90" s="37"/>
      <c r="L90" s="37"/>
      <c r="M90" s="37" t="s">
        <v>290</v>
      </c>
      <c r="N90" s="37" t="s">
        <v>291</v>
      </c>
      <c r="O90" s="37" t="s">
        <v>292</v>
      </c>
      <c r="P90" s="37"/>
      <c r="Q90" s="37"/>
      <c r="R90" s="2" t="str">
        <f t="shared" si="2"/>
        <v>1504</v>
      </c>
    </row>
    <row r="91" spans="1:18" ht="15" thickBot="1" x14ac:dyDescent="0.45">
      <c r="A91" s="9" t="s">
        <v>293</v>
      </c>
      <c r="B91" s="32" t="s">
        <v>256</v>
      </c>
      <c r="C91" s="33">
        <v>11</v>
      </c>
      <c r="D91" s="34">
        <v>1</v>
      </c>
      <c r="E91" s="35">
        <v>5</v>
      </c>
      <c r="F91" s="35">
        <v>0</v>
      </c>
      <c r="G91" s="36">
        <v>5</v>
      </c>
      <c r="H91" s="193" t="s">
        <v>287</v>
      </c>
      <c r="I91" s="37" t="s">
        <v>294</v>
      </c>
      <c r="J91" s="37" t="s">
        <v>295</v>
      </c>
      <c r="K91" s="37"/>
      <c r="L91" s="37"/>
      <c r="M91" s="37" t="s">
        <v>296</v>
      </c>
      <c r="N91" s="37" t="s">
        <v>297</v>
      </c>
      <c r="O91" s="37" t="s">
        <v>298</v>
      </c>
      <c r="P91" s="37" t="s">
        <v>299</v>
      </c>
      <c r="Q91" s="37"/>
      <c r="R91" s="2" t="str">
        <f t="shared" si="2"/>
        <v>1505</v>
      </c>
    </row>
    <row r="92" spans="1:18" ht="15" thickBot="1" x14ac:dyDescent="0.45">
      <c r="A92" s="9" t="s">
        <v>300</v>
      </c>
      <c r="B92" s="32" t="s">
        <v>256</v>
      </c>
      <c r="C92" s="33">
        <v>12</v>
      </c>
      <c r="D92" s="34">
        <v>1</v>
      </c>
      <c r="E92" s="35">
        <v>5</v>
      </c>
      <c r="F92" s="35">
        <v>0</v>
      </c>
      <c r="G92" s="36">
        <v>6</v>
      </c>
      <c r="H92" s="193" t="s">
        <v>293</v>
      </c>
      <c r="I92" s="37" t="s">
        <v>301</v>
      </c>
      <c r="J92" s="37" t="s">
        <v>302</v>
      </c>
      <c r="K92" s="37"/>
      <c r="L92" s="37"/>
      <c r="M92" s="37" t="s">
        <v>296</v>
      </c>
      <c r="N92" s="37" t="s">
        <v>297</v>
      </c>
      <c r="O92" s="37" t="s">
        <v>298</v>
      </c>
      <c r="P92" s="37" t="s">
        <v>299</v>
      </c>
      <c r="Q92" s="37"/>
      <c r="R92" s="2" t="str">
        <f t="shared" si="2"/>
        <v>1506</v>
      </c>
    </row>
    <row r="93" spans="1:18" ht="15" thickBot="1" x14ac:dyDescent="0.45">
      <c r="A93" s="9" t="s">
        <v>303</v>
      </c>
      <c r="B93" s="32" t="s">
        <v>256</v>
      </c>
      <c r="C93" s="33">
        <v>13</v>
      </c>
      <c r="D93" s="34">
        <v>1</v>
      </c>
      <c r="E93" s="35">
        <v>5</v>
      </c>
      <c r="F93" s="35">
        <v>0</v>
      </c>
      <c r="G93" s="36">
        <v>7</v>
      </c>
      <c r="H93" s="193" t="s">
        <v>300</v>
      </c>
      <c r="I93" s="37" t="s">
        <v>304</v>
      </c>
      <c r="J93" s="37" t="s">
        <v>305</v>
      </c>
      <c r="K93" s="37"/>
      <c r="L93" s="37"/>
      <c r="M93" s="37" t="s">
        <v>47</v>
      </c>
      <c r="N93" s="37" t="s">
        <v>306</v>
      </c>
      <c r="O93" s="37" t="s">
        <v>307</v>
      </c>
      <c r="P93" s="37"/>
      <c r="Q93" s="37"/>
      <c r="R93" s="2" t="str">
        <f t="shared" si="2"/>
        <v>1507</v>
      </c>
    </row>
    <row r="94" spans="1:18" ht="15" thickBot="1" x14ac:dyDescent="0.45">
      <c r="A94" s="9" t="s">
        <v>308</v>
      </c>
      <c r="B94" s="32" t="s">
        <v>256</v>
      </c>
      <c r="C94" s="33">
        <v>14</v>
      </c>
      <c r="D94" s="34">
        <v>1</v>
      </c>
      <c r="E94" s="35">
        <v>5</v>
      </c>
      <c r="F94" s="35">
        <v>0</v>
      </c>
      <c r="G94" s="36">
        <v>8</v>
      </c>
      <c r="H94" s="193" t="s">
        <v>303</v>
      </c>
      <c r="I94" s="37" t="s">
        <v>309</v>
      </c>
      <c r="J94" s="37" t="s">
        <v>310</v>
      </c>
      <c r="K94" s="37"/>
      <c r="L94" s="37"/>
      <c r="M94" s="37" t="s">
        <v>311</v>
      </c>
      <c r="N94" s="37" t="s">
        <v>312</v>
      </c>
      <c r="O94" s="37" t="s">
        <v>285</v>
      </c>
      <c r="P94" s="37"/>
      <c r="Q94" s="37"/>
      <c r="R94" s="2" t="str">
        <f t="shared" si="2"/>
        <v>1508</v>
      </c>
    </row>
    <row r="95" spans="1:18" ht="15" thickBot="1" x14ac:dyDescent="0.45">
      <c r="A95" s="9" t="s">
        <v>313</v>
      </c>
      <c r="B95" s="32" t="s">
        <v>256</v>
      </c>
      <c r="C95" s="33">
        <v>15</v>
      </c>
      <c r="D95" s="34">
        <v>1</v>
      </c>
      <c r="E95" s="35">
        <v>5</v>
      </c>
      <c r="F95" s="35">
        <v>0</v>
      </c>
      <c r="G95" s="36">
        <v>9</v>
      </c>
      <c r="H95" s="193" t="s">
        <v>308</v>
      </c>
      <c r="I95" s="37" t="s">
        <v>314</v>
      </c>
      <c r="J95" s="37" t="s">
        <v>315</v>
      </c>
      <c r="K95" s="37"/>
      <c r="L95" s="37"/>
      <c r="M95" s="37" t="s">
        <v>311</v>
      </c>
      <c r="N95" s="37" t="s">
        <v>312</v>
      </c>
      <c r="O95" s="37"/>
      <c r="P95" s="37"/>
      <c r="Q95" s="37"/>
      <c r="R95" s="2" t="str">
        <f t="shared" si="2"/>
        <v>1509</v>
      </c>
    </row>
    <row r="96" spans="1:18" ht="15" thickBot="1" x14ac:dyDescent="0.45">
      <c r="A96" s="9" t="s">
        <v>316</v>
      </c>
      <c r="B96" s="32" t="s">
        <v>256</v>
      </c>
      <c r="C96" s="33">
        <v>16</v>
      </c>
      <c r="D96" s="34">
        <v>1</v>
      </c>
      <c r="E96" s="35">
        <v>5</v>
      </c>
      <c r="F96" s="35">
        <v>1</v>
      </c>
      <c r="G96" s="36">
        <v>0</v>
      </c>
      <c r="H96" s="193" t="s">
        <v>313</v>
      </c>
      <c r="I96" s="37" t="s">
        <v>317</v>
      </c>
      <c r="J96" s="37" t="s">
        <v>318</v>
      </c>
      <c r="K96" s="37"/>
      <c r="L96" s="37" t="s">
        <v>319</v>
      </c>
      <c r="M96" s="37" t="s">
        <v>320</v>
      </c>
      <c r="N96" s="37"/>
      <c r="O96" s="37"/>
      <c r="P96" s="37"/>
      <c r="Q96" s="37"/>
      <c r="R96" s="2" t="str">
        <f t="shared" si="2"/>
        <v>1510</v>
      </c>
    </row>
    <row r="97" spans="1:18" ht="15" thickBot="1" x14ac:dyDescent="0.45">
      <c r="A97" s="9" t="s">
        <v>321</v>
      </c>
      <c r="B97" s="32" t="s">
        <v>256</v>
      </c>
      <c r="C97" s="33">
        <v>17</v>
      </c>
      <c r="D97" s="34">
        <v>1</v>
      </c>
      <c r="E97" s="35">
        <v>5</v>
      </c>
      <c r="F97" s="35">
        <v>1</v>
      </c>
      <c r="G97" s="36">
        <v>1</v>
      </c>
      <c r="H97" s="193" t="s">
        <v>316</v>
      </c>
      <c r="I97" s="37" t="s">
        <v>322</v>
      </c>
      <c r="J97" s="37" t="s">
        <v>323</v>
      </c>
      <c r="K97" s="37"/>
      <c r="L97" s="38" t="s">
        <v>324</v>
      </c>
      <c r="M97" s="37"/>
      <c r="N97" s="37"/>
      <c r="O97" s="37"/>
      <c r="P97" s="37"/>
      <c r="Q97" s="37"/>
      <c r="R97" s="2" t="str">
        <f t="shared" si="2"/>
        <v>1511</v>
      </c>
    </row>
    <row r="98" spans="1:18" ht="15" thickBot="1" x14ac:dyDescent="0.45">
      <c r="A98" s="9" t="s">
        <v>325</v>
      </c>
      <c r="B98" s="32" t="s">
        <v>256</v>
      </c>
      <c r="C98" s="33">
        <v>18</v>
      </c>
      <c r="D98" s="34">
        <v>1</v>
      </c>
      <c r="E98" s="35">
        <v>5</v>
      </c>
      <c r="F98" s="35">
        <v>1</v>
      </c>
      <c r="G98" s="36">
        <v>2</v>
      </c>
      <c r="H98" s="193" t="s">
        <v>321</v>
      </c>
      <c r="I98" s="37" t="s">
        <v>326</v>
      </c>
      <c r="J98" s="37" t="s">
        <v>327</v>
      </c>
      <c r="K98" s="37"/>
      <c r="L98" s="37"/>
      <c r="M98" s="37"/>
      <c r="N98" s="37" t="s">
        <v>328</v>
      </c>
      <c r="O98" s="37"/>
      <c r="P98" s="37"/>
      <c r="Q98" s="37"/>
      <c r="R98" s="2" t="str">
        <f t="shared" si="2"/>
        <v>1512</v>
      </c>
    </row>
    <row r="99" spans="1:18" ht="15" thickBot="1" x14ac:dyDescent="0.45">
      <c r="A99" s="9" t="s">
        <v>329</v>
      </c>
      <c r="B99" s="32" t="s">
        <v>256</v>
      </c>
      <c r="C99" s="33">
        <v>19</v>
      </c>
      <c r="D99" s="34">
        <v>1</v>
      </c>
      <c r="E99" s="35">
        <v>5</v>
      </c>
      <c r="F99" s="35">
        <v>1</v>
      </c>
      <c r="G99" s="36">
        <v>3</v>
      </c>
      <c r="H99" s="193" t="s">
        <v>325</v>
      </c>
      <c r="I99" s="37" t="s">
        <v>330</v>
      </c>
      <c r="J99" s="37" t="s">
        <v>331</v>
      </c>
      <c r="K99" s="37"/>
      <c r="L99" s="37"/>
      <c r="M99" s="37" t="s">
        <v>328</v>
      </c>
      <c r="N99" s="37"/>
      <c r="O99" s="37"/>
      <c r="P99" s="37"/>
      <c r="Q99" s="37"/>
      <c r="R99" s="2" t="str">
        <f t="shared" si="2"/>
        <v>1513</v>
      </c>
    </row>
    <row r="100" spans="1:18" ht="15" thickBot="1" x14ac:dyDescent="0.45">
      <c r="A100" s="9" t="s">
        <v>332</v>
      </c>
      <c r="B100" s="32" t="s">
        <v>256</v>
      </c>
      <c r="C100" s="33">
        <v>20</v>
      </c>
      <c r="D100" s="34">
        <v>1</v>
      </c>
      <c r="E100" s="35">
        <v>5</v>
      </c>
      <c r="F100" s="35">
        <v>1</v>
      </c>
      <c r="G100" s="36">
        <v>4</v>
      </c>
      <c r="H100" s="193" t="s">
        <v>329</v>
      </c>
      <c r="I100" s="37" t="s">
        <v>333</v>
      </c>
      <c r="J100" s="37" t="s">
        <v>334</v>
      </c>
      <c r="K100" s="37"/>
      <c r="L100" s="37"/>
      <c r="M100" s="37"/>
      <c r="N100" s="37" t="s">
        <v>328</v>
      </c>
      <c r="O100" s="37"/>
      <c r="P100" s="37"/>
      <c r="Q100" s="37"/>
      <c r="R100" s="2" t="str">
        <f t="shared" si="2"/>
        <v>1514</v>
      </c>
    </row>
    <row r="101" spans="1:18" ht="15" thickBot="1" x14ac:dyDescent="0.45">
      <c r="A101" s="9" t="s">
        <v>335</v>
      </c>
      <c r="B101" s="32" t="s">
        <v>256</v>
      </c>
      <c r="C101" s="33">
        <v>21</v>
      </c>
      <c r="D101" s="34">
        <v>1</v>
      </c>
      <c r="E101" s="35">
        <v>5</v>
      </c>
      <c r="F101" s="35">
        <v>1</v>
      </c>
      <c r="G101" s="36">
        <v>5</v>
      </c>
      <c r="H101" s="193" t="s">
        <v>332</v>
      </c>
      <c r="I101" s="38" t="s">
        <v>336</v>
      </c>
      <c r="J101" s="38" t="s">
        <v>337</v>
      </c>
      <c r="K101" s="37"/>
      <c r="L101" s="37"/>
      <c r="M101" s="37"/>
      <c r="N101" s="37" t="s">
        <v>328</v>
      </c>
      <c r="O101" s="37"/>
      <c r="P101" s="37"/>
      <c r="Q101" s="37"/>
      <c r="R101" s="2" t="str">
        <f t="shared" si="2"/>
        <v>1515</v>
      </c>
    </row>
    <row r="102" spans="1:18" ht="15" thickBot="1" x14ac:dyDescent="0.45">
      <c r="A102" s="9" t="s">
        <v>338</v>
      </c>
      <c r="B102" s="32" t="s">
        <v>256</v>
      </c>
      <c r="C102" s="33">
        <v>22</v>
      </c>
      <c r="D102" s="34">
        <v>1</v>
      </c>
      <c r="E102" s="35">
        <v>5</v>
      </c>
      <c r="F102" s="35">
        <v>1</v>
      </c>
      <c r="G102" s="36">
        <v>6</v>
      </c>
      <c r="H102" s="193" t="s">
        <v>335</v>
      </c>
      <c r="I102" s="37" t="s">
        <v>339</v>
      </c>
      <c r="J102" s="37" t="s">
        <v>340</v>
      </c>
      <c r="K102" s="37"/>
      <c r="L102" s="37"/>
      <c r="M102" s="37"/>
      <c r="N102" s="38" t="s">
        <v>328</v>
      </c>
      <c r="O102" s="37"/>
      <c r="P102" s="37"/>
      <c r="Q102" s="37"/>
      <c r="R102" s="2" t="str">
        <f t="shared" si="2"/>
        <v>1516</v>
      </c>
    </row>
    <row r="103" spans="1:18" ht="15" thickBot="1" x14ac:dyDescent="0.45">
      <c r="A103" s="9" t="s">
        <v>341</v>
      </c>
      <c r="B103" s="32" t="s">
        <v>256</v>
      </c>
      <c r="C103" s="33">
        <v>23</v>
      </c>
      <c r="D103" s="34">
        <v>1</v>
      </c>
      <c r="E103" s="35">
        <v>5</v>
      </c>
      <c r="F103" s="35">
        <v>1</v>
      </c>
      <c r="G103" s="36">
        <v>7</v>
      </c>
      <c r="H103" s="193" t="s">
        <v>338</v>
      </c>
      <c r="I103" s="37" t="s">
        <v>342</v>
      </c>
      <c r="J103" s="37" t="s">
        <v>343</v>
      </c>
      <c r="K103" s="37"/>
      <c r="L103" s="37"/>
      <c r="M103" s="37" t="s">
        <v>344</v>
      </c>
      <c r="N103" s="37" t="s">
        <v>297</v>
      </c>
      <c r="O103" s="37" t="s">
        <v>345</v>
      </c>
      <c r="P103" s="37" t="s">
        <v>346</v>
      </c>
      <c r="Q103" s="37"/>
      <c r="R103" s="2" t="str">
        <f t="shared" si="2"/>
        <v>1517</v>
      </c>
    </row>
    <row r="104" spans="1:18" ht="15" thickBot="1" x14ac:dyDescent="0.45">
      <c r="A104" s="9" t="s">
        <v>347</v>
      </c>
      <c r="B104" s="32" t="s">
        <v>256</v>
      </c>
      <c r="C104" s="33">
        <v>24</v>
      </c>
      <c r="D104" s="34">
        <v>1</v>
      </c>
      <c r="E104" s="35">
        <v>5</v>
      </c>
      <c r="F104" s="35">
        <v>1</v>
      </c>
      <c r="G104" s="36">
        <v>8</v>
      </c>
      <c r="H104" s="193" t="s">
        <v>341</v>
      </c>
      <c r="I104" s="37" t="s">
        <v>348</v>
      </c>
      <c r="J104" s="37" t="s">
        <v>349</v>
      </c>
      <c r="K104" s="37" t="s">
        <v>259</v>
      </c>
      <c r="L104" s="37"/>
      <c r="M104" s="37" t="s">
        <v>265</v>
      </c>
      <c r="N104" s="37" t="s">
        <v>266</v>
      </c>
      <c r="O104" s="110" t="s">
        <v>350</v>
      </c>
      <c r="P104" s="40" t="s">
        <v>351</v>
      </c>
      <c r="Q104" s="111"/>
      <c r="R104" s="2" t="str">
        <f t="shared" si="2"/>
        <v>1518</v>
      </c>
    </row>
    <row r="105" spans="1:18" ht="15" thickBot="1" x14ac:dyDescent="0.45">
      <c r="A105" s="9" t="s">
        <v>341</v>
      </c>
      <c r="B105" s="32" t="s">
        <v>256</v>
      </c>
      <c r="C105" s="33">
        <v>24</v>
      </c>
      <c r="D105" s="34">
        <v>1</v>
      </c>
      <c r="E105" s="35">
        <v>5</v>
      </c>
      <c r="F105" s="35">
        <v>1</v>
      </c>
      <c r="G105" s="36">
        <v>9</v>
      </c>
      <c r="H105" s="193" t="s">
        <v>613</v>
      </c>
      <c r="I105" s="37" t="s">
        <v>352</v>
      </c>
      <c r="J105" s="38" t="s">
        <v>353</v>
      </c>
      <c r="K105" s="37"/>
      <c r="L105" s="37"/>
      <c r="M105" s="37" t="s">
        <v>354</v>
      </c>
      <c r="N105" s="37"/>
      <c r="O105" s="37"/>
      <c r="P105" s="37"/>
      <c r="Q105" s="37"/>
      <c r="R105" s="2" t="str">
        <f t="shared" ref="R105:R136" si="3">D105&amp;E105&amp;F105&amp;G105</f>
        <v>1519</v>
      </c>
    </row>
    <row r="106" spans="1:18" ht="15" thickBot="1" x14ac:dyDescent="0.45">
      <c r="A106" s="9" t="s">
        <v>347</v>
      </c>
      <c r="B106" s="32" t="s">
        <v>256</v>
      </c>
      <c r="C106" s="33">
        <v>24</v>
      </c>
      <c r="D106" s="34">
        <v>1</v>
      </c>
      <c r="E106" s="35">
        <v>5</v>
      </c>
      <c r="F106" s="35">
        <v>2</v>
      </c>
      <c r="G106" s="36">
        <v>0</v>
      </c>
      <c r="H106" s="193" t="s">
        <v>614</v>
      </c>
      <c r="I106" s="37" t="s">
        <v>355</v>
      </c>
      <c r="J106" s="38" t="s">
        <v>353</v>
      </c>
      <c r="K106" s="37"/>
      <c r="L106" s="37"/>
      <c r="M106" s="37"/>
      <c r="N106" s="37"/>
      <c r="O106" s="37" t="s">
        <v>354</v>
      </c>
      <c r="P106" s="37" t="s">
        <v>356</v>
      </c>
      <c r="Q106" s="37" t="s">
        <v>357</v>
      </c>
      <c r="R106" s="2" t="str">
        <f t="shared" si="3"/>
        <v>1520</v>
      </c>
    </row>
    <row r="107" spans="1:18" ht="15" thickBot="1" x14ac:dyDescent="0.45">
      <c r="A107" s="9" t="s">
        <v>358</v>
      </c>
      <c r="B107" s="32" t="s">
        <v>256</v>
      </c>
      <c r="C107" s="33">
        <v>24</v>
      </c>
      <c r="D107" s="34">
        <v>1</v>
      </c>
      <c r="E107" s="35">
        <v>5</v>
      </c>
      <c r="F107" s="35">
        <v>2</v>
      </c>
      <c r="G107" s="36">
        <v>1</v>
      </c>
      <c r="H107" s="193" t="s">
        <v>615</v>
      </c>
      <c r="I107" s="37" t="s">
        <v>359</v>
      </c>
      <c r="J107" s="38" t="s">
        <v>353</v>
      </c>
      <c r="K107" s="38"/>
      <c r="L107" s="38"/>
      <c r="M107" s="37"/>
      <c r="N107" s="37"/>
      <c r="O107" s="37" t="s">
        <v>354</v>
      </c>
      <c r="P107" s="37" t="s">
        <v>356</v>
      </c>
      <c r="Q107" s="37" t="s">
        <v>357</v>
      </c>
      <c r="R107" s="2" t="str">
        <f t="shared" si="3"/>
        <v>1521</v>
      </c>
    </row>
    <row r="108" spans="1:18" ht="15" thickBot="1" x14ac:dyDescent="0.45">
      <c r="A108" s="9" t="s">
        <v>360</v>
      </c>
      <c r="B108" s="32" t="s">
        <v>256</v>
      </c>
      <c r="C108" s="33"/>
      <c r="D108" s="34">
        <v>1</v>
      </c>
      <c r="E108" s="35">
        <v>5</v>
      </c>
      <c r="F108" s="35">
        <v>2</v>
      </c>
      <c r="G108" s="36">
        <v>6</v>
      </c>
      <c r="H108" s="193" t="s">
        <v>347</v>
      </c>
      <c r="I108" s="37" t="s">
        <v>361</v>
      </c>
      <c r="J108" s="38" t="s">
        <v>362</v>
      </c>
      <c r="K108" s="38" t="s">
        <v>259</v>
      </c>
      <c r="L108" s="38" t="s">
        <v>260</v>
      </c>
      <c r="M108" s="37" t="s">
        <v>363</v>
      </c>
      <c r="N108" s="37" t="s">
        <v>364</v>
      </c>
      <c r="O108" s="37"/>
      <c r="P108" s="37"/>
      <c r="Q108" s="37"/>
      <c r="R108" s="2" t="str">
        <f t="shared" si="3"/>
        <v>1526</v>
      </c>
    </row>
    <row r="109" spans="1:18" ht="15" thickBot="1" x14ac:dyDescent="0.45">
      <c r="A109" s="9" t="s">
        <v>365</v>
      </c>
      <c r="B109" s="32" t="s">
        <v>256</v>
      </c>
      <c r="C109" s="33">
        <v>24</v>
      </c>
      <c r="D109" s="34">
        <v>1</v>
      </c>
      <c r="E109" s="35">
        <v>5</v>
      </c>
      <c r="F109" s="35">
        <v>3</v>
      </c>
      <c r="G109" s="36">
        <v>0</v>
      </c>
      <c r="H109" s="193" t="s">
        <v>616</v>
      </c>
      <c r="I109" s="37" t="s">
        <v>366</v>
      </c>
      <c r="J109" s="38" t="s">
        <v>367</v>
      </c>
      <c r="K109" s="38" t="s">
        <v>68</v>
      </c>
      <c r="L109" s="38" t="s">
        <v>368</v>
      </c>
      <c r="M109" s="37" t="s">
        <v>369</v>
      </c>
      <c r="N109" s="37" t="s">
        <v>370</v>
      </c>
      <c r="O109" s="37"/>
      <c r="P109" s="37" t="s">
        <v>371</v>
      </c>
      <c r="Q109" s="37" t="s">
        <v>372</v>
      </c>
      <c r="R109" s="2" t="str">
        <f t="shared" si="3"/>
        <v>1530</v>
      </c>
    </row>
    <row r="110" spans="1:18" ht="15" thickBot="1" x14ac:dyDescent="0.45">
      <c r="A110" s="9" t="s">
        <v>373</v>
      </c>
      <c r="B110" s="32" t="s">
        <v>256</v>
      </c>
      <c r="C110" s="33"/>
      <c r="D110" s="34">
        <v>1</v>
      </c>
      <c r="E110" s="35">
        <v>5</v>
      </c>
      <c r="F110" s="35">
        <v>3</v>
      </c>
      <c r="G110" s="36">
        <v>1</v>
      </c>
      <c r="H110" s="193" t="s">
        <v>617</v>
      </c>
      <c r="I110" s="37" t="s">
        <v>374</v>
      </c>
      <c r="J110" s="37" t="s">
        <v>375</v>
      </c>
      <c r="K110" s="37"/>
      <c r="L110" s="37"/>
      <c r="M110" s="37"/>
      <c r="N110" s="37"/>
      <c r="O110" s="37"/>
      <c r="P110" s="37" t="s">
        <v>376</v>
      </c>
      <c r="Q110" s="37"/>
      <c r="R110" s="2" t="str">
        <f t="shared" si="3"/>
        <v>1531</v>
      </c>
    </row>
    <row r="111" spans="1:18" ht="15" thickBot="1" x14ac:dyDescent="0.45">
      <c r="A111" s="9" t="s">
        <v>377</v>
      </c>
      <c r="B111" s="42" t="s">
        <v>256</v>
      </c>
      <c r="C111" s="43">
        <v>67</v>
      </c>
      <c r="D111" s="44">
        <v>1</v>
      </c>
      <c r="E111" s="45">
        <v>6</v>
      </c>
      <c r="F111" s="45">
        <v>0</v>
      </c>
      <c r="G111" s="46">
        <v>2</v>
      </c>
      <c r="H111" s="194" t="s">
        <v>358</v>
      </c>
      <c r="I111" s="47" t="s">
        <v>378</v>
      </c>
      <c r="J111" s="47" t="s">
        <v>379</v>
      </c>
      <c r="K111" s="47" t="s">
        <v>380</v>
      </c>
      <c r="L111" s="47" t="s">
        <v>58</v>
      </c>
      <c r="M111" s="47" t="s">
        <v>381</v>
      </c>
      <c r="N111" s="47" t="s">
        <v>59</v>
      </c>
      <c r="O111" s="47"/>
      <c r="P111" s="47" t="s">
        <v>73</v>
      </c>
      <c r="Q111" s="47"/>
      <c r="R111" s="2" t="str">
        <f t="shared" si="3"/>
        <v>1602</v>
      </c>
    </row>
    <row r="112" spans="1:18" ht="21.75" thickBot="1" x14ac:dyDescent="0.45">
      <c r="A112" s="9" t="s">
        <v>382</v>
      </c>
      <c r="B112" s="42" t="s">
        <v>256</v>
      </c>
      <c r="C112" s="43">
        <v>7</v>
      </c>
      <c r="D112" s="44">
        <v>1</v>
      </c>
      <c r="E112" s="45">
        <v>6</v>
      </c>
      <c r="F112" s="45">
        <v>0</v>
      </c>
      <c r="G112" s="46">
        <v>3</v>
      </c>
      <c r="H112" s="194" t="s">
        <v>360</v>
      </c>
      <c r="I112" s="47" t="s">
        <v>383</v>
      </c>
      <c r="J112" s="47" t="s">
        <v>384</v>
      </c>
      <c r="K112" s="112" t="s">
        <v>30</v>
      </c>
      <c r="L112" s="112" t="s">
        <v>385</v>
      </c>
      <c r="M112" s="112" t="s">
        <v>386</v>
      </c>
      <c r="N112" s="113" t="s">
        <v>52</v>
      </c>
      <c r="O112" s="47"/>
      <c r="P112" s="47"/>
      <c r="Q112" s="47"/>
      <c r="R112" s="2" t="str">
        <f t="shared" si="3"/>
        <v>1603</v>
      </c>
    </row>
    <row r="113" spans="1:18" ht="15" thickBot="1" x14ac:dyDescent="0.45">
      <c r="A113" s="9" t="s">
        <v>387</v>
      </c>
      <c r="B113" s="42" t="s">
        <v>256</v>
      </c>
      <c r="C113" s="43">
        <v>8</v>
      </c>
      <c r="D113" s="44">
        <v>1</v>
      </c>
      <c r="E113" s="45">
        <v>6</v>
      </c>
      <c r="F113" s="45">
        <v>0</v>
      </c>
      <c r="G113" s="46">
        <v>5</v>
      </c>
      <c r="H113" s="194" t="s">
        <v>365</v>
      </c>
      <c r="I113" s="47" t="s">
        <v>388</v>
      </c>
      <c r="J113" s="47" t="s">
        <v>389</v>
      </c>
      <c r="K113" s="47"/>
      <c r="L113" s="47"/>
      <c r="M113" s="47" t="s">
        <v>390</v>
      </c>
      <c r="N113" s="47"/>
      <c r="O113" s="47"/>
      <c r="P113" s="47"/>
      <c r="Q113" s="47"/>
      <c r="R113" s="2" t="str">
        <f t="shared" si="3"/>
        <v>1605</v>
      </c>
    </row>
    <row r="114" spans="1:18" ht="15" thickBot="1" x14ac:dyDescent="0.45">
      <c r="A114" s="9" t="s">
        <v>391</v>
      </c>
      <c r="B114" s="42" t="s">
        <v>256</v>
      </c>
      <c r="C114" s="43">
        <v>6</v>
      </c>
      <c r="D114" s="44">
        <v>1</v>
      </c>
      <c r="E114" s="45">
        <v>6</v>
      </c>
      <c r="F114" s="45">
        <v>0</v>
      </c>
      <c r="G114" s="46">
        <v>6</v>
      </c>
      <c r="H114" s="194" t="s">
        <v>373</v>
      </c>
      <c r="I114" s="48" t="s">
        <v>392</v>
      </c>
      <c r="J114" s="47" t="s">
        <v>393</v>
      </c>
      <c r="K114" s="47"/>
      <c r="L114" s="47" t="s">
        <v>394</v>
      </c>
      <c r="M114" s="47" t="s">
        <v>395</v>
      </c>
      <c r="N114" s="47" t="s">
        <v>396</v>
      </c>
      <c r="O114" s="47" t="s">
        <v>286</v>
      </c>
      <c r="P114" s="47"/>
      <c r="Q114" s="47"/>
      <c r="R114" s="2" t="str">
        <f t="shared" si="3"/>
        <v>1606</v>
      </c>
    </row>
    <row r="115" spans="1:18" ht="15" thickBot="1" x14ac:dyDescent="0.45">
      <c r="A115" s="9" t="s">
        <v>397</v>
      </c>
      <c r="B115" s="42" t="s">
        <v>256</v>
      </c>
      <c r="C115" s="43">
        <v>2</v>
      </c>
      <c r="D115" s="44">
        <v>1</v>
      </c>
      <c r="E115" s="45">
        <v>6</v>
      </c>
      <c r="F115" s="45">
        <v>4</v>
      </c>
      <c r="G115" s="46">
        <v>2</v>
      </c>
      <c r="H115" s="194" t="s">
        <v>377</v>
      </c>
      <c r="I115" s="47" t="s">
        <v>398</v>
      </c>
      <c r="J115" s="47" t="s">
        <v>399</v>
      </c>
      <c r="K115" s="47"/>
      <c r="L115" s="113"/>
      <c r="M115" s="113" t="s">
        <v>400</v>
      </c>
      <c r="N115" s="47"/>
      <c r="O115" s="47"/>
      <c r="P115" s="47"/>
      <c r="Q115" s="47"/>
      <c r="R115" s="2" t="str">
        <f t="shared" si="3"/>
        <v>1642</v>
      </c>
    </row>
    <row r="116" spans="1:18" ht="15" thickBot="1" x14ac:dyDescent="0.45">
      <c r="A116" s="9" t="s">
        <v>401</v>
      </c>
      <c r="B116" s="42" t="s">
        <v>256</v>
      </c>
      <c r="C116" s="43">
        <v>3</v>
      </c>
      <c r="D116" s="44">
        <v>1</v>
      </c>
      <c r="E116" s="45">
        <v>6</v>
      </c>
      <c r="F116" s="45">
        <v>5</v>
      </c>
      <c r="G116" s="46">
        <v>1</v>
      </c>
      <c r="H116" s="194" t="s">
        <v>382</v>
      </c>
      <c r="I116" s="47" t="s">
        <v>402</v>
      </c>
      <c r="J116" s="47" t="s">
        <v>403</v>
      </c>
      <c r="K116" s="47" t="s">
        <v>30</v>
      </c>
      <c r="L116" s="47" t="s">
        <v>31</v>
      </c>
      <c r="M116" s="47"/>
      <c r="N116" s="47" t="s">
        <v>404</v>
      </c>
      <c r="O116" s="47" t="s">
        <v>405</v>
      </c>
      <c r="P116" s="47"/>
      <c r="Q116" s="47"/>
      <c r="R116" s="2" t="str">
        <f t="shared" si="3"/>
        <v>1651</v>
      </c>
    </row>
    <row r="117" spans="1:18" ht="15" thickBot="1" x14ac:dyDescent="0.45">
      <c r="A117" s="9" t="s">
        <v>406</v>
      </c>
      <c r="B117" s="42" t="s">
        <v>256</v>
      </c>
      <c r="C117" s="43">
        <v>4</v>
      </c>
      <c r="D117" s="44">
        <v>1</v>
      </c>
      <c r="E117" s="45">
        <v>6</v>
      </c>
      <c r="F117" s="45">
        <v>5</v>
      </c>
      <c r="G117" s="46">
        <v>2</v>
      </c>
      <c r="H117" s="194" t="s">
        <v>387</v>
      </c>
      <c r="I117" s="48" t="s">
        <v>407</v>
      </c>
      <c r="J117" s="48" t="s">
        <v>408</v>
      </c>
      <c r="K117" s="47" t="s">
        <v>46</v>
      </c>
      <c r="L117" s="47" t="s">
        <v>47</v>
      </c>
      <c r="M117" s="47"/>
      <c r="N117" s="47"/>
      <c r="O117" s="47"/>
      <c r="P117" s="47"/>
      <c r="Q117" s="47"/>
      <c r="R117" s="2" t="str">
        <f t="shared" si="3"/>
        <v>1652</v>
      </c>
    </row>
    <row r="118" spans="1:18" ht="15" thickBot="1" x14ac:dyDescent="0.45">
      <c r="A118" s="9" t="s">
        <v>409</v>
      </c>
      <c r="B118" s="42" t="s">
        <v>256</v>
      </c>
      <c r="C118" s="43">
        <v>5</v>
      </c>
      <c r="D118" s="44">
        <v>1</v>
      </c>
      <c r="E118" s="45">
        <v>6</v>
      </c>
      <c r="F118" s="45">
        <v>5</v>
      </c>
      <c r="G118" s="46">
        <v>3</v>
      </c>
      <c r="H118" s="194" t="s">
        <v>391</v>
      </c>
      <c r="I118" s="48" t="s">
        <v>410</v>
      </c>
      <c r="J118" s="48" t="s">
        <v>408</v>
      </c>
      <c r="K118" s="47" t="s">
        <v>411</v>
      </c>
      <c r="L118" s="47" t="s">
        <v>47</v>
      </c>
      <c r="M118" s="47"/>
      <c r="N118" s="47" t="s">
        <v>412</v>
      </c>
      <c r="O118" s="47"/>
      <c r="P118" s="47"/>
      <c r="Q118" s="47"/>
      <c r="R118" s="2" t="str">
        <f t="shared" si="3"/>
        <v>1653</v>
      </c>
    </row>
    <row r="119" spans="1:18" ht="15" thickBot="1" x14ac:dyDescent="0.45">
      <c r="A119" s="9" t="s">
        <v>413</v>
      </c>
      <c r="B119" s="42" t="s">
        <v>256</v>
      </c>
      <c r="C119" s="43">
        <v>1</v>
      </c>
      <c r="D119" s="44">
        <v>1</v>
      </c>
      <c r="E119" s="45">
        <v>6</v>
      </c>
      <c r="F119" s="45">
        <v>7</v>
      </c>
      <c r="G119" s="46">
        <v>2</v>
      </c>
      <c r="H119" s="194" t="s">
        <v>397</v>
      </c>
      <c r="I119" s="48" t="s">
        <v>414</v>
      </c>
      <c r="J119" s="48" t="s">
        <v>415</v>
      </c>
      <c r="K119" s="47"/>
      <c r="L119" s="47"/>
      <c r="M119" s="47" t="s">
        <v>416</v>
      </c>
      <c r="N119" s="47"/>
      <c r="O119" s="47"/>
      <c r="P119" s="47"/>
      <c r="Q119" s="47"/>
      <c r="R119" s="2" t="str">
        <f t="shared" si="3"/>
        <v>1672</v>
      </c>
    </row>
    <row r="120" spans="1:18" ht="24.75" thickBot="1" x14ac:dyDescent="0.45">
      <c r="A120" s="9" t="s">
        <v>417</v>
      </c>
      <c r="B120" s="56" t="s">
        <v>256</v>
      </c>
      <c r="C120" s="57">
        <v>9</v>
      </c>
      <c r="D120" s="58">
        <v>2</v>
      </c>
      <c r="E120" s="59">
        <v>4</v>
      </c>
      <c r="F120" s="59">
        <v>0</v>
      </c>
      <c r="G120" s="60">
        <v>1</v>
      </c>
      <c r="H120" s="196" t="s">
        <v>401</v>
      </c>
      <c r="I120" s="61" t="s">
        <v>418</v>
      </c>
      <c r="J120" s="61" t="s">
        <v>419</v>
      </c>
      <c r="K120" s="61"/>
      <c r="L120" s="61"/>
      <c r="M120" s="61" t="s">
        <v>57</v>
      </c>
      <c r="N120" s="61" t="s">
        <v>58</v>
      </c>
      <c r="O120" s="114" t="s">
        <v>420</v>
      </c>
      <c r="P120" s="61" t="s">
        <v>153</v>
      </c>
      <c r="Q120" s="61"/>
      <c r="R120" s="2" t="str">
        <f t="shared" si="3"/>
        <v>2401</v>
      </c>
    </row>
    <row r="121" spans="1:18" ht="24.75" thickBot="1" x14ac:dyDescent="0.45">
      <c r="A121" s="15"/>
      <c r="B121" s="56" t="s">
        <v>256</v>
      </c>
      <c r="C121" s="57">
        <v>10</v>
      </c>
      <c r="D121" s="58">
        <v>2</v>
      </c>
      <c r="E121" s="59">
        <v>4</v>
      </c>
      <c r="F121" s="59">
        <v>0</v>
      </c>
      <c r="G121" s="60">
        <v>2</v>
      </c>
      <c r="H121" s="196" t="s">
        <v>406</v>
      </c>
      <c r="I121" s="61" t="s">
        <v>421</v>
      </c>
      <c r="J121" s="61" t="s">
        <v>422</v>
      </c>
      <c r="K121" s="61"/>
      <c r="L121" s="61"/>
      <c r="M121" s="61" t="s">
        <v>68</v>
      </c>
      <c r="N121" s="114" t="s">
        <v>423</v>
      </c>
      <c r="O121" s="61" t="s">
        <v>424</v>
      </c>
      <c r="P121" s="61" t="s">
        <v>59</v>
      </c>
      <c r="Q121" s="61"/>
      <c r="R121" s="2" t="str">
        <f t="shared" si="3"/>
        <v>2402</v>
      </c>
    </row>
    <row r="122" spans="1:18" ht="15" thickBot="1" x14ac:dyDescent="0.45">
      <c r="A122" s="9" t="s">
        <v>425</v>
      </c>
      <c r="B122" s="56" t="s">
        <v>256</v>
      </c>
      <c r="C122" s="57">
        <v>11</v>
      </c>
      <c r="D122" s="58">
        <v>2</v>
      </c>
      <c r="E122" s="59">
        <v>4</v>
      </c>
      <c r="F122" s="59">
        <v>0</v>
      </c>
      <c r="G122" s="60">
        <v>3</v>
      </c>
      <c r="H122" s="196" t="s">
        <v>409</v>
      </c>
      <c r="I122" s="61" t="s">
        <v>426</v>
      </c>
      <c r="J122" s="61" t="s">
        <v>422</v>
      </c>
      <c r="K122" s="61"/>
      <c r="L122" s="61"/>
      <c r="M122" s="61" t="s">
        <v>57</v>
      </c>
      <c r="N122" s="61" t="s">
        <v>58</v>
      </c>
      <c r="O122" s="61" t="s">
        <v>59</v>
      </c>
      <c r="P122" s="61" t="s">
        <v>153</v>
      </c>
      <c r="Q122" s="61"/>
      <c r="R122" s="2" t="str">
        <f t="shared" si="3"/>
        <v>2403</v>
      </c>
    </row>
    <row r="123" spans="1:18" ht="15" thickBot="1" x14ac:dyDescent="0.45">
      <c r="A123" s="9" t="s">
        <v>427</v>
      </c>
      <c r="B123" s="56" t="s">
        <v>256</v>
      </c>
      <c r="C123" s="57">
        <v>15</v>
      </c>
      <c r="D123" s="58">
        <v>2</v>
      </c>
      <c r="E123" s="59">
        <v>4</v>
      </c>
      <c r="F123" s="59">
        <v>0</v>
      </c>
      <c r="G123" s="60">
        <v>4</v>
      </c>
      <c r="H123" s="196" t="s">
        <v>413</v>
      </c>
      <c r="I123" s="61" t="s">
        <v>428</v>
      </c>
      <c r="J123" s="61" t="s">
        <v>422</v>
      </c>
      <c r="K123" s="61"/>
      <c r="L123" s="61"/>
      <c r="M123" s="61" t="s">
        <v>57</v>
      </c>
      <c r="N123" s="61" t="s">
        <v>58</v>
      </c>
      <c r="O123" s="61" t="s">
        <v>59</v>
      </c>
      <c r="P123" s="61" t="s">
        <v>153</v>
      </c>
      <c r="Q123" s="61"/>
      <c r="R123" s="2" t="str">
        <f t="shared" si="3"/>
        <v>2404</v>
      </c>
    </row>
    <row r="124" spans="1:18" ht="15" thickBot="1" x14ac:dyDescent="0.45">
      <c r="A124" s="9" t="s">
        <v>429</v>
      </c>
      <c r="B124" s="56" t="s">
        <v>256</v>
      </c>
      <c r="C124" s="57">
        <v>16</v>
      </c>
      <c r="D124" s="58">
        <v>2</v>
      </c>
      <c r="E124" s="59">
        <v>4</v>
      </c>
      <c r="F124" s="59">
        <v>0</v>
      </c>
      <c r="G124" s="60">
        <v>5</v>
      </c>
      <c r="H124" s="196" t="s">
        <v>417</v>
      </c>
      <c r="I124" s="61" t="s">
        <v>430</v>
      </c>
      <c r="J124" s="61" t="s">
        <v>422</v>
      </c>
      <c r="K124" s="61"/>
      <c r="L124" s="61"/>
      <c r="M124" s="61" t="s">
        <v>57</v>
      </c>
      <c r="N124" s="61" t="s">
        <v>58</v>
      </c>
      <c r="O124" s="61" t="s">
        <v>59</v>
      </c>
      <c r="P124" s="61" t="s">
        <v>153</v>
      </c>
      <c r="Q124" s="61"/>
      <c r="R124" s="2" t="str">
        <f t="shared" si="3"/>
        <v>2405</v>
      </c>
    </row>
    <row r="125" spans="1:18" ht="15" hidden="1" thickBot="1" x14ac:dyDescent="0.45">
      <c r="A125" s="9" t="s">
        <v>431</v>
      </c>
      <c r="B125" s="49" t="s">
        <v>256</v>
      </c>
      <c r="C125" s="50">
        <v>19</v>
      </c>
      <c r="D125" s="51">
        <v>2</v>
      </c>
      <c r="E125" s="52">
        <v>4</v>
      </c>
      <c r="F125" s="52">
        <v>0</v>
      </c>
      <c r="G125" s="53">
        <v>6</v>
      </c>
      <c r="H125" s="195" t="s">
        <v>618</v>
      </c>
      <c r="I125" s="54" t="s">
        <v>432</v>
      </c>
      <c r="J125" s="54" t="s">
        <v>422</v>
      </c>
      <c r="K125" s="54"/>
      <c r="L125" s="115"/>
      <c r="M125" s="116" t="s">
        <v>433</v>
      </c>
      <c r="N125" s="115" t="s">
        <v>218</v>
      </c>
      <c r="O125" s="115" t="s">
        <v>97</v>
      </c>
      <c r="P125" s="115" t="s">
        <v>219</v>
      </c>
      <c r="Q125" s="54"/>
      <c r="R125" s="2" t="str">
        <f t="shared" si="3"/>
        <v>2406</v>
      </c>
    </row>
    <row r="126" spans="1:18" ht="15" thickBot="1" x14ac:dyDescent="0.45">
      <c r="A126" s="9" t="s">
        <v>434</v>
      </c>
      <c r="B126" s="117" t="s">
        <v>256</v>
      </c>
      <c r="C126" s="118">
        <v>22</v>
      </c>
      <c r="D126" s="119">
        <v>2</v>
      </c>
      <c r="E126" s="120">
        <v>4</v>
      </c>
      <c r="F126" s="120">
        <v>0</v>
      </c>
      <c r="G126" s="121">
        <v>7</v>
      </c>
      <c r="H126" s="202" t="s">
        <v>425</v>
      </c>
      <c r="I126" s="122" t="s">
        <v>435</v>
      </c>
      <c r="J126" s="122" t="s">
        <v>130</v>
      </c>
      <c r="K126" s="122"/>
      <c r="L126" s="122"/>
      <c r="M126" s="122" t="s">
        <v>57</v>
      </c>
      <c r="N126" s="123" t="s">
        <v>58</v>
      </c>
      <c r="O126" s="123" t="s">
        <v>97</v>
      </c>
      <c r="P126" s="123" t="s">
        <v>436</v>
      </c>
      <c r="Q126" s="122"/>
      <c r="R126" s="2" t="str">
        <f t="shared" si="3"/>
        <v>2407</v>
      </c>
    </row>
    <row r="127" spans="1:18" ht="15" thickBot="1" x14ac:dyDescent="0.45">
      <c r="A127" s="9" t="s">
        <v>437</v>
      </c>
      <c r="B127" s="117" t="s">
        <v>256</v>
      </c>
      <c r="C127" s="118">
        <v>23</v>
      </c>
      <c r="D127" s="119">
        <v>2</v>
      </c>
      <c r="E127" s="120">
        <v>4</v>
      </c>
      <c r="F127" s="120">
        <v>0</v>
      </c>
      <c r="G127" s="121">
        <v>8</v>
      </c>
      <c r="H127" s="202" t="s">
        <v>427</v>
      </c>
      <c r="I127" s="64" t="s">
        <v>438</v>
      </c>
      <c r="J127" s="122" t="s">
        <v>422</v>
      </c>
      <c r="K127" s="122"/>
      <c r="L127" s="123"/>
      <c r="M127" s="124" t="s">
        <v>433</v>
      </c>
      <c r="N127" s="123" t="s">
        <v>218</v>
      </c>
      <c r="O127" s="123" t="s">
        <v>97</v>
      </c>
      <c r="P127" s="123" t="s">
        <v>219</v>
      </c>
      <c r="Q127" s="122"/>
      <c r="R127" s="2" t="str">
        <f t="shared" si="3"/>
        <v>2408</v>
      </c>
    </row>
    <row r="128" spans="1:18" ht="15" hidden="1" thickBot="1" x14ac:dyDescent="0.45">
      <c r="A128" s="15"/>
      <c r="B128" s="125" t="s">
        <v>256</v>
      </c>
      <c r="C128" s="126">
        <v>33</v>
      </c>
      <c r="D128" s="127">
        <v>2</v>
      </c>
      <c r="E128" s="128">
        <v>4</v>
      </c>
      <c r="F128" s="128">
        <v>0</v>
      </c>
      <c r="G128" s="129">
        <v>9</v>
      </c>
      <c r="H128" s="203" t="s">
        <v>429</v>
      </c>
      <c r="I128" s="130" t="s">
        <v>428</v>
      </c>
      <c r="J128" s="131" t="s">
        <v>422</v>
      </c>
      <c r="K128" s="131"/>
      <c r="L128" s="131"/>
      <c r="M128" s="131"/>
      <c r="N128" s="131"/>
      <c r="O128" s="132" t="s">
        <v>57</v>
      </c>
      <c r="P128" s="131"/>
      <c r="Q128" s="131"/>
      <c r="R128" s="2" t="str">
        <f t="shared" si="3"/>
        <v>2409</v>
      </c>
    </row>
    <row r="129" spans="1:18" ht="15" thickBot="1" x14ac:dyDescent="0.45">
      <c r="A129" s="9" t="s">
        <v>439</v>
      </c>
      <c r="B129" s="56" t="s">
        <v>256</v>
      </c>
      <c r="C129" s="57">
        <v>34</v>
      </c>
      <c r="D129" s="58">
        <v>2</v>
      </c>
      <c r="E129" s="59">
        <v>4</v>
      </c>
      <c r="F129" s="59">
        <v>1</v>
      </c>
      <c r="G129" s="60">
        <v>0</v>
      </c>
      <c r="H129" s="196" t="s">
        <v>431</v>
      </c>
      <c r="I129" s="64" t="s">
        <v>440</v>
      </c>
      <c r="J129" s="61" t="s">
        <v>441</v>
      </c>
      <c r="K129" s="61"/>
      <c r="L129" s="61" t="s">
        <v>57</v>
      </c>
      <c r="M129" s="61" t="s">
        <v>58</v>
      </c>
      <c r="N129" s="61"/>
      <c r="O129" s="61" t="s">
        <v>59</v>
      </c>
      <c r="P129" s="61"/>
      <c r="Q129" s="61"/>
      <c r="R129" s="2" t="str">
        <f t="shared" si="3"/>
        <v>2410</v>
      </c>
    </row>
    <row r="130" spans="1:18" ht="23.25" thickBot="1" x14ac:dyDescent="0.45">
      <c r="A130" s="9" t="s">
        <v>442</v>
      </c>
      <c r="B130" s="56" t="s">
        <v>256</v>
      </c>
      <c r="C130" s="57">
        <v>35</v>
      </c>
      <c r="D130" s="58">
        <v>2</v>
      </c>
      <c r="E130" s="59">
        <v>4</v>
      </c>
      <c r="F130" s="59">
        <v>1</v>
      </c>
      <c r="G130" s="60">
        <v>1</v>
      </c>
      <c r="H130" s="196" t="s">
        <v>434</v>
      </c>
      <c r="I130" s="61" t="s">
        <v>443</v>
      </c>
      <c r="J130" s="61" t="s">
        <v>422</v>
      </c>
      <c r="K130" s="61"/>
      <c r="L130" s="61"/>
      <c r="M130" s="61" t="s">
        <v>433</v>
      </c>
      <c r="N130" s="133" t="s">
        <v>444</v>
      </c>
      <c r="O130" s="61" t="s">
        <v>58</v>
      </c>
      <c r="P130" s="134" t="s">
        <v>420</v>
      </c>
      <c r="Q130" s="61"/>
      <c r="R130" s="2" t="str">
        <f t="shared" si="3"/>
        <v>2411</v>
      </c>
    </row>
    <row r="131" spans="1:18" ht="15" thickBot="1" x14ac:dyDescent="0.45">
      <c r="A131" s="9" t="s">
        <v>445</v>
      </c>
      <c r="B131" s="56" t="s">
        <v>256</v>
      </c>
      <c r="C131" s="57">
        <v>36</v>
      </c>
      <c r="D131" s="58">
        <v>2</v>
      </c>
      <c r="E131" s="59">
        <v>4</v>
      </c>
      <c r="F131" s="59">
        <v>1</v>
      </c>
      <c r="G131" s="60">
        <v>2</v>
      </c>
      <c r="H131" s="196" t="s">
        <v>437</v>
      </c>
      <c r="I131" s="61" t="s">
        <v>446</v>
      </c>
      <c r="J131" s="61" t="s">
        <v>422</v>
      </c>
      <c r="K131" s="61"/>
      <c r="L131" s="61"/>
      <c r="M131" s="61" t="s">
        <v>57</v>
      </c>
      <c r="N131" s="61"/>
      <c r="O131" s="61" t="s">
        <v>58</v>
      </c>
      <c r="P131" s="61" t="s">
        <v>59</v>
      </c>
      <c r="Q131" s="61"/>
      <c r="R131" s="2" t="str">
        <f t="shared" si="3"/>
        <v>2412</v>
      </c>
    </row>
    <row r="132" spans="1:18" ht="15" hidden="1" thickBot="1" x14ac:dyDescent="0.45">
      <c r="A132" s="9" t="s">
        <v>447</v>
      </c>
      <c r="B132" s="49" t="s">
        <v>256</v>
      </c>
      <c r="C132" s="50">
        <v>37</v>
      </c>
      <c r="D132" s="51">
        <v>2</v>
      </c>
      <c r="E132" s="52">
        <v>4</v>
      </c>
      <c r="F132" s="52">
        <v>1</v>
      </c>
      <c r="G132" s="53">
        <v>3</v>
      </c>
      <c r="H132" s="195" t="s">
        <v>619</v>
      </c>
      <c r="I132" s="54" t="s">
        <v>448</v>
      </c>
      <c r="J132" s="54" t="s">
        <v>422</v>
      </c>
      <c r="K132" s="54"/>
      <c r="L132" s="54"/>
      <c r="M132" s="54" t="s">
        <v>57</v>
      </c>
      <c r="N132" s="54"/>
      <c r="O132" s="135" t="s">
        <v>58</v>
      </c>
      <c r="P132" s="54" t="s">
        <v>59</v>
      </c>
      <c r="Q132" s="54"/>
      <c r="R132" s="2" t="str">
        <f t="shared" si="3"/>
        <v>2413</v>
      </c>
    </row>
    <row r="133" spans="1:18" ht="15" thickBot="1" x14ac:dyDescent="0.45">
      <c r="A133" s="9" t="s">
        <v>449</v>
      </c>
      <c r="B133" s="65" t="s">
        <v>256</v>
      </c>
      <c r="C133" s="66">
        <v>39</v>
      </c>
      <c r="D133" s="67">
        <v>3</v>
      </c>
      <c r="E133" s="68">
        <v>2</v>
      </c>
      <c r="F133" s="68">
        <v>5</v>
      </c>
      <c r="G133" s="69">
        <v>1</v>
      </c>
      <c r="H133" s="197" t="s">
        <v>439</v>
      </c>
      <c r="I133" s="70" t="s">
        <v>450</v>
      </c>
      <c r="J133" s="70" t="s">
        <v>130</v>
      </c>
      <c r="K133" s="66" t="s">
        <v>57</v>
      </c>
      <c r="L133" s="66" t="s">
        <v>58</v>
      </c>
      <c r="M133" s="66"/>
      <c r="N133" s="70" t="s">
        <v>59</v>
      </c>
      <c r="O133" s="70"/>
      <c r="P133" s="70"/>
      <c r="Q133" s="70"/>
      <c r="R133" s="2" t="str">
        <f t="shared" si="3"/>
        <v>3251</v>
      </c>
    </row>
    <row r="134" spans="1:18" ht="15" thickBot="1" x14ac:dyDescent="0.45">
      <c r="A134" s="9" t="s">
        <v>451</v>
      </c>
      <c r="B134" s="65" t="s">
        <v>256</v>
      </c>
      <c r="C134" s="66">
        <v>40</v>
      </c>
      <c r="D134" s="67">
        <v>3</v>
      </c>
      <c r="E134" s="68">
        <v>2</v>
      </c>
      <c r="F134" s="68">
        <v>5</v>
      </c>
      <c r="G134" s="69">
        <v>2</v>
      </c>
      <c r="H134" s="197" t="s">
        <v>442</v>
      </c>
      <c r="I134" s="70" t="s">
        <v>452</v>
      </c>
      <c r="J134" s="72" t="s">
        <v>453</v>
      </c>
      <c r="K134" s="70"/>
      <c r="L134" s="70"/>
      <c r="M134" s="66" t="s">
        <v>57</v>
      </c>
      <c r="N134" s="66" t="s">
        <v>454</v>
      </c>
      <c r="O134" s="66" t="s">
        <v>59</v>
      </c>
      <c r="P134" s="72" t="s">
        <v>153</v>
      </c>
      <c r="Q134" s="70"/>
      <c r="R134" s="2" t="str">
        <f t="shared" si="3"/>
        <v>3252</v>
      </c>
    </row>
    <row r="135" spans="1:18" ht="15" thickBot="1" x14ac:dyDescent="0.45">
      <c r="A135" s="9" t="s">
        <v>455</v>
      </c>
      <c r="B135" s="75" t="s">
        <v>256</v>
      </c>
      <c r="C135" s="76">
        <v>48</v>
      </c>
      <c r="D135" s="77">
        <v>7</v>
      </c>
      <c r="E135" s="78">
        <v>0</v>
      </c>
      <c r="F135" s="78">
        <v>1</v>
      </c>
      <c r="G135" s="79">
        <v>6</v>
      </c>
      <c r="H135" s="198" t="s">
        <v>445</v>
      </c>
      <c r="I135" s="80" t="s">
        <v>456</v>
      </c>
      <c r="J135" s="80" t="s">
        <v>166</v>
      </c>
      <c r="K135" s="80"/>
      <c r="L135" s="80"/>
      <c r="M135" s="80"/>
      <c r="N135" s="80"/>
      <c r="O135" s="80"/>
      <c r="P135" s="80"/>
      <c r="Q135" s="80" t="s">
        <v>119</v>
      </c>
      <c r="R135" s="2" t="str">
        <f t="shared" si="3"/>
        <v>7016</v>
      </c>
    </row>
    <row r="136" spans="1:18" ht="15" thickBot="1" x14ac:dyDescent="0.45">
      <c r="A136" s="9" t="s">
        <v>457</v>
      </c>
      <c r="B136" s="75" t="s">
        <v>256</v>
      </c>
      <c r="C136" s="76">
        <v>49</v>
      </c>
      <c r="D136" s="77">
        <v>7</v>
      </c>
      <c r="E136" s="78">
        <v>0</v>
      </c>
      <c r="F136" s="78">
        <v>1</v>
      </c>
      <c r="G136" s="79">
        <v>7</v>
      </c>
      <c r="H136" s="198" t="s">
        <v>447</v>
      </c>
      <c r="I136" s="80" t="s">
        <v>458</v>
      </c>
      <c r="J136" s="80" t="s">
        <v>166</v>
      </c>
      <c r="K136" s="80"/>
      <c r="L136" s="80"/>
      <c r="M136" s="80"/>
      <c r="N136" s="80"/>
      <c r="O136" s="80"/>
      <c r="P136" s="80"/>
      <c r="Q136" s="80" t="s">
        <v>119</v>
      </c>
      <c r="R136" s="2" t="str">
        <f t="shared" si="3"/>
        <v>7017</v>
      </c>
    </row>
    <row r="137" spans="1:18" ht="15" thickBot="1" x14ac:dyDescent="0.45">
      <c r="A137" s="9" t="s">
        <v>459</v>
      </c>
      <c r="B137" s="75" t="s">
        <v>256</v>
      </c>
      <c r="C137" s="76">
        <v>50</v>
      </c>
      <c r="D137" s="77">
        <v>7</v>
      </c>
      <c r="E137" s="78">
        <v>0</v>
      </c>
      <c r="F137" s="78">
        <v>1</v>
      </c>
      <c r="G137" s="79">
        <v>8</v>
      </c>
      <c r="H137" s="198" t="s">
        <v>449</v>
      </c>
      <c r="I137" s="80" t="s">
        <v>460</v>
      </c>
      <c r="J137" s="80" t="s">
        <v>461</v>
      </c>
      <c r="K137" s="80"/>
      <c r="L137" s="80" t="s">
        <v>462</v>
      </c>
      <c r="M137" s="80"/>
      <c r="N137" s="80" t="s">
        <v>58</v>
      </c>
      <c r="O137" s="80"/>
      <c r="P137" s="80"/>
      <c r="Q137" s="80"/>
      <c r="R137" s="2" t="str">
        <f t="shared" ref="R137:R168" si="4">D137&amp;E137&amp;F137&amp;G137</f>
        <v>7018</v>
      </c>
    </row>
    <row r="138" spans="1:18" ht="15" thickBot="1" x14ac:dyDescent="0.45">
      <c r="A138" s="9" t="s">
        <v>463</v>
      </c>
      <c r="B138" s="75" t="s">
        <v>256</v>
      </c>
      <c r="C138" s="76">
        <v>51</v>
      </c>
      <c r="D138" s="77">
        <v>7</v>
      </c>
      <c r="E138" s="78">
        <v>0</v>
      </c>
      <c r="F138" s="78">
        <v>1</v>
      </c>
      <c r="G138" s="79">
        <v>9</v>
      </c>
      <c r="H138" s="198" t="s">
        <v>451</v>
      </c>
      <c r="I138" s="80" t="s">
        <v>464</v>
      </c>
      <c r="J138" s="80" t="s">
        <v>465</v>
      </c>
      <c r="K138" s="80"/>
      <c r="L138" s="80"/>
      <c r="M138" s="80"/>
      <c r="N138" s="80"/>
      <c r="O138" s="80"/>
      <c r="P138" s="80"/>
      <c r="Q138" s="80" t="s">
        <v>119</v>
      </c>
      <c r="R138" s="2" t="str">
        <f t="shared" si="4"/>
        <v>7019</v>
      </c>
    </row>
    <row r="139" spans="1:18" ht="15" thickBot="1" x14ac:dyDescent="0.45">
      <c r="A139" s="9" t="s">
        <v>466</v>
      </c>
      <c r="B139" s="75" t="s">
        <v>256</v>
      </c>
      <c r="C139" s="76">
        <v>52</v>
      </c>
      <c r="D139" s="77">
        <v>7</v>
      </c>
      <c r="E139" s="78">
        <v>0</v>
      </c>
      <c r="F139" s="78">
        <v>2</v>
      </c>
      <c r="G139" s="79">
        <v>0</v>
      </c>
      <c r="H139" s="198" t="s">
        <v>455</v>
      </c>
      <c r="I139" s="80" t="s">
        <v>467</v>
      </c>
      <c r="J139" s="80" t="s">
        <v>468</v>
      </c>
      <c r="K139" s="80"/>
      <c r="L139" s="80"/>
      <c r="M139" s="80"/>
      <c r="N139" s="80"/>
      <c r="O139" s="80"/>
      <c r="P139" s="80"/>
      <c r="Q139" s="80" t="s">
        <v>119</v>
      </c>
      <c r="R139" s="2" t="str">
        <f t="shared" si="4"/>
        <v>7020</v>
      </c>
    </row>
    <row r="140" spans="1:18" ht="15" thickBot="1" x14ac:dyDescent="0.45">
      <c r="A140" s="9" t="s">
        <v>469</v>
      </c>
      <c r="B140" s="83" t="s">
        <v>256</v>
      </c>
      <c r="C140" s="84">
        <v>53</v>
      </c>
      <c r="D140" s="85">
        <v>8</v>
      </c>
      <c r="E140" s="86">
        <v>0</v>
      </c>
      <c r="F140" s="86">
        <v>0</v>
      </c>
      <c r="G140" s="87">
        <v>1</v>
      </c>
      <c r="H140" s="199" t="s">
        <v>457</v>
      </c>
      <c r="I140" s="89" t="s">
        <v>470</v>
      </c>
      <c r="J140" s="88" t="s">
        <v>471</v>
      </c>
      <c r="K140" s="89"/>
      <c r="L140" s="89"/>
      <c r="M140" s="89"/>
      <c r="N140" s="89" t="s">
        <v>472</v>
      </c>
      <c r="O140" s="90" t="s">
        <v>58</v>
      </c>
      <c r="P140" s="90" t="s">
        <v>59</v>
      </c>
      <c r="Q140" s="89"/>
      <c r="R140" s="2" t="str">
        <f t="shared" si="4"/>
        <v>8001</v>
      </c>
    </row>
    <row r="141" spans="1:18" ht="15" thickBot="1" x14ac:dyDescent="0.45">
      <c r="A141" s="9" t="s">
        <v>473</v>
      </c>
      <c r="B141" s="83" t="s">
        <v>256</v>
      </c>
      <c r="C141" s="84">
        <v>54</v>
      </c>
      <c r="D141" s="85">
        <v>8</v>
      </c>
      <c r="E141" s="86">
        <v>2</v>
      </c>
      <c r="F141" s="86">
        <v>0</v>
      </c>
      <c r="G141" s="87">
        <v>1</v>
      </c>
      <c r="H141" s="199" t="s">
        <v>459</v>
      </c>
      <c r="I141" s="89" t="s">
        <v>474</v>
      </c>
      <c r="J141" s="88" t="s">
        <v>475</v>
      </c>
      <c r="K141" s="89"/>
      <c r="L141" s="89"/>
      <c r="M141" s="89" t="s">
        <v>57</v>
      </c>
      <c r="N141" s="89"/>
      <c r="O141" s="89" t="s">
        <v>58</v>
      </c>
      <c r="P141" s="89" t="s">
        <v>59</v>
      </c>
      <c r="Q141" s="89"/>
      <c r="R141" s="2" t="str">
        <f t="shared" si="4"/>
        <v>8201</v>
      </c>
    </row>
    <row r="142" spans="1:18" ht="15" thickBot="1" x14ac:dyDescent="0.45">
      <c r="A142" s="9" t="s">
        <v>476</v>
      </c>
      <c r="B142" s="83" t="s">
        <v>256</v>
      </c>
      <c r="C142" s="84">
        <v>55</v>
      </c>
      <c r="D142" s="85">
        <v>8</v>
      </c>
      <c r="E142" s="86">
        <v>2</v>
      </c>
      <c r="F142" s="86">
        <v>0</v>
      </c>
      <c r="G142" s="87">
        <v>2</v>
      </c>
      <c r="H142" s="199" t="s">
        <v>463</v>
      </c>
      <c r="I142" s="89" t="s">
        <v>477</v>
      </c>
      <c r="J142" s="88" t="s">
        <v>478</v>
      </c>
      <c r="K142" s="89"/>
      <c r="L142" s="89"/>
      <c r="M142" s="89" t="s">
        <v>93</v>
      </c>
      <c r="N142" s="89"/>
      <c r="O142" s="89" t="s">
        <v>59</v>
      </c>
      <c r="P142" s="89"/>
      <c r="Q142" s="89"/>
      <c r="R142" s="2" t="str">
        <f t="shared" si="4"/>
        <v>8202</v>
      </c>
    </row>
    <row r="143" spans="1:18" ht="15" thickBot="1" x14ac:dyDescent="0.45">
      <c r="A143" s="9" t="s">
        <v>479</v>
      </c>
      <c r="B143" s="83" t="s">
        <v>256</v>
      </c>
      <c r="C143" s="84">
        <v>56</v>
      </c>
      <c r="D143" s="85">
        <v>8</v>
      </c>
      <c r="E143" s="86">
        <v>2</v>
      </c>
      <c r="F143" s="86">
        <v>0</v>
      </c>
      <c r="G143" s="87">
        <v>3</v>
      </c>
      <c r="H143" s="199" t="s">
        <v>466</v>
      </c>
      <c r="I143" s="89" t="s">
        <v>480</v>
      </c>
      <c r="J143" s="88" t="s">
        <v>481</v>
      </c>
      <c r="K143" s="89"/>
      <c r="L143" s="89"/>
      <c r="M143" s="89" t="s">
        <v>58</v>
      </c>
      <c r="N143" s="89" t="s">
        <v>59</v>
      </c>
      <c r="O143" s="89" t="s">
        <v>219</v>
      </c>
      <c r="P143" s="89" t="s">
        <v>482</v>
      </c>
      <c r="Q143" s="89" t="s">
        <v>483</v>
      </c>
      <c r="R143" s="2" t="str">
        <f t="shared" si="4"/>
        <v>8203</v>
      </c>
    </row>
    <row r="144" spans="1:18" ht="15" thickBot="1" x14ac:dyDescent="0.45">
      <c r="A144" s="9" t="s">
        <v>484</v>
      </c>
      <c r="B144" s="83" t="s">
        <v>256</v>
      </c>
      <c r="C144" s="84">
        <v>58</v>
      </c>
      <c r="D144" s="85">
        <v>8</v>
      </c>
      <c r="E144" s="86">
        <v>4</v>
      </c>
      <c r="F144" s="86">
        <v>0</v>
      </c>
      <c r="G144" s="87">
        <v>1</v>
      </c>
      <c r="H144" s="199" t="s">
        <v>469</v>
      </c>
      <c r="I144" s="89" t="s">
        <v>485</v>
      </c>
      <c r="J144" s="88" t="s">
        <v>486</v>
      </c>
      <c r="K144" s="89"/>
      <c r="L144" s="89"/>
      <c r="M144" s="90" t="s">
        <v>217</v>
      </c>
      <c r="N144" s="90"/>
      <c r="O144" s="90" t="s">
        <v>218</v>
      </c>
      <c r="P144" s="90" t="s">
        <v>97</v>
      </c>
      <c r="Q144" s="89"/>
      <c r="R144" s="2" t="str">
        <f t="shared" si="4"/>
        <v>8401</v>
      </c>
    </row>
    <row r="145" spans="1:20" ht="15" thickBot="1" x14ac:dyDescent="0.45">
      <c r="A145" s="9" t="s">
        <v>487</v>
      </c>
      <c r="B145" s="83" t="s">
        <v>256</v>
      </c>
      <c r="C145" s="84">
        <v>59</v>
      </c>
      <c r="D145" s="85">
        <v>8</v>
      </c>
      <c r="E145" s="86">
        <v>4</v>
      </c>
      <c r="F145" s="86">
        <v>0</v>
      </c>
      <c r="G145" s="87">
        <v>2</v>
      </c>
      <c r="H145" s="199" t="s">
        <v>473</v>
      </c>
      <c r="I145" s="89" t="s">
        <v>488</v>
      </c>
      <c r="J145" s="88" t="s">
        <v>489</v>
      </c>
      <c r="K145" s="89"/>
      <c r="L145" s="89"/>
      <c r="M145" s="90" t="s">
        <v>217</v>
      </c>
      <c r="N145" s="90"/>
      <c r="O145" s="90" t="s">
        <v>218</v>
      </c>
      <c r="P145" s="90" t="s">
        <v>97</v>
      </c>
      <c r="Q145" s="89"/>
      <c r="R145" s="2" t="str">
        <f t="shared" si="4"/>
        <v>8402</v>
      </c>
    </row>
    <row r="146" spans="1:20" ht="15" thickBot="1" x14ac:dyDescent="0.45">
      <c r="A146" s="9" t="s">
        <v>490</v>
      </c>
      <c r="B146" s="83" t="s">
        <v>256</v>
      </c>
      <c r="C146" s="84">
        <v>60</v>
      </c>
      <c r="D146" s="85">
        <v>8</v>
      </c>
      <c r="E146" s="86">
        <v>4</v>
      </c>
      <c r="F146" s="86">
        <v>0</v>
      </c>
      <c r="G146" s="87">
        <v>3</v>
      </c>
      <c r="H146" s="199" t="s">
        <v>476</v>
      </c>
      <c r="I146" s="89" t="s">
        <v>491</v>
      </c>
      <c r="J146" s="88" t="s">
        <v>492</v>
      </c>
      <c r="K146" s="89"/>
      <c r="L146" s="89"/>
      <c r="M146" s="89"/>
      <c r="N146" s="89"/>
      <c r="O146" s="89"/>
      <c r="P146" s="90" t="s">
        <v>58</v>
      </c>
      <c r="Q146" s="89"/>
      <c r="R146" s="2" t="str">
        <f t="shared" si="4"/>
        <v>8403</v>
      </c>
    </row>
    <row r="147" spans="1:20" ht="15" thickBot="1" x14ac:dyDescent="0.45">
      <c r="A147" s="9" t="s">
        <v>493</v>
      </c>
      <c r="B147" s="83" t="s">
        <v>256</v>
      </c>
      <c r="C147" s="84">
        <v>61</v>
      </c>
      <c r="D147" s="85">
        <v>8</v>
      </c>
      <c r="E147" s="86">
        <v>4</v>
      </c>
      <c r="F147" s="86">
        <v>0</v>
      </c>
      <c r="G147" s="87">
        <v>4</v>
      </c>
      <c r="H147" s="199" t="s">
        <v>479</v>
      </c>
      <c r="I147" s="89" t="s">
        <v>494</v>
      </c>
      <c r="J147" s="89" t="s">
        <v>492</v>
      </c>
      <c r="K147" s="89"/>
      <c r="L147" s="89"/>
      <c r="M147" s="89"/>
      <c r="N147" s="89"/>
      <c r="O147" s="89"/>
      <c r="P147" s="90" t="s">
        <v>58</v>
      </c>
      <c r="Q147" s="89"/>
      <c r="R147" s="2" t="str">
        <f t="shared" si="4"/>
        <v>8404</v>
      </c>
    </row>
    <row r="148" spans="1:20" ht="15" thickBot="1" x14ac:dyDescent="0.45">
      <c r="A148" s="9" t="s">
        <v>495</v>
      </c>
      <c r="B148" s="16" t="s">
        <v>256</v>
      </c>
      <c r="C148" s="17">
        <v>66</v>
      </c>
      <c r="D148" s="18">
        <v>9</v>
      </c>
      <c r="E148" s="19">
        <v>1</v>
      </c>
      <c r="F148" s="19">
        <v>1</v>
      </c>
      <c r="G148" s="20">
        <v>0</v>
      </c>
      <c r="H148" s="191" t="s">
        <v>487</v>
      </c>
      <c r="I148" s="21" t="s">
        <v>496</v>
      </c>
      <c r="J148" s="21" t="s">
        <v>497</v>
      </c>
      <c r="K148" s="21"/>
      <c r="L148" s="21"/>
      <c r="M148" s="21" t="s">
        <v>498</v>
      </c>
      <c r="N148" s="21" t="s">
        <v>58</v>
      </c>
      <c r="O148" s="21" t="s">
        <v>381</v>
      </c>
      <c r="P148" s="21" t="s">
        <v>59</v>
      </c>
      <c r="Q148" s="21" t="s">
        <v>153</v>
      </c>
      <c r="R148" s="2" t="str">
        <f t="shared" si="4"/>
        <v>9110</v>
      </c>
    </row>
    <row r="149" spans="1:20" ht="15" thickBot="1" x14ac:dyDescent="0.45">
      <c r="A149" s="9" t="s">
        <v>499</v>
      </c>
      <c r="B149" s="16" t="s">
        <v>256</v>
      </c>
      <c r="C149" s="17">
        <v>68</v>
      </c>
      <c r="D149" s="18">
        <v>9</v>
      </c>
      <c r="E149" s="19">
        <v>4</v>
      </c>
      <c r="F149" s="19">
        <v>0</v>
      </c>
      <c r="G149" s="20">
        <v>1</v>
      </c>
      <c r="H149" s="191" t="s">
        <v>490</v>
      </c>
      <c r="I149" s="21" t="s">
        <v>500</v>
      </c>
      <c r="J149" s="21" t="s">
        <v>501</v>
      </c>
      <c r="K149" s="21"/>
      <c r="L149" s="21"/>
      <c r="M149" s="21" t="s">
        <v>57</v>
      </c>
      <c r="N149" s="21" t="s">
        <v>218</v>
      </c>
      <c r="O149" s="21"/>
      <c r="P149" s="21" t="s">
        <v>59</v>
      </c>
      <c r="Q149" s="21"/>
      <c r="R149" s="2" t="str">
        <f t="shared" si="4"/>
        <v>9401</v>
      </c>
    </row>
    <row r="150" spans="1:20" ht="15" thickBot="1" x14ac:dyDescent="0.45">
      <c r="A150" s="9" t="s">
        <v>502</v>
      </c>
      <c r="B150" s="16" t="s">
        <v>256</v>
      </c>
      <c r="C150" s="17">
        <v>69</v>
      </c>
      <c r="D150" s="18">
        <v>9</v>
      </c>
      <c r="E150" s="19">
        <v>4</v>
      </c>
      <c r="F150" s="19">
        <v>0</v>
      </c>
      <c r="G150" s="20">
        <v>2</v>
      </c>
      <c r="H150" s="191" t="s">
        <v>493</v>
      </c>
      <c r="I150" s="21" t="s">
        <v>503</v>
      </c>
      <c r="J150" s="21" t="s">
        <v>504</v>
      </c>
      <c r="K150" s="21" t="s">
        <v>380</v>
      </c>
      <c r="L150" s="21" t="s">
        <v>58</v>
      </c>
      <c r="M150" s="21" t="s">
        <v>381</v>
      </c>
      <c r="N150" s="21" t="s">
        <v>59</v>
      </c>
      <c r="O150" s="21"/>
      <c r="P150" s="21" t="s">
        <v>73</v>
      </c>
      <c r="Q150" s="21"/>
      <c r="R150" s="2" t="str">
        <f t="shared" si="4"/>
        <v>9402</v>
      </c>
    </row>
    <row r="151" spans="1:20" ht="15" thickBot="1" x14ac:dyDescent="0.45">
      <c r="A151" s="9" t="s">
        <v>505</v>
      </c>
      <c r="B151" s="16" t="s">
        <v>256</v>
      </c>
      <c r="C151" s="17">
        <v>70</v>
      </c>
      <c r="D151" s="18">
        <v>9</v>
      </c>
      <c r="E151" s="19">
        <v>4</v>
      </c>
      <c r="F151" s="19">
        <v>0</v>
      </c>
      <c r="G151" s="20">
        <v>3</v>
      </c>
      <c r="H151" s="191" t="s">
        <v>495</v>
      </c>
      <c r="I151" s="21" t="s">
        <v>506</v>
      </c>
      <c r="J151" s="21" t="s">
        <v>507</v>
      </c>
      <c r="K151" s="21"/>
      <c r="L151" s="21"/>
      <c r="M151" s="21" t="s">
        <v>217</v>
      </c>
      <c r="N151" s="136" t="s">
        <v>218</v>
      </c>
      <c r="O151" s="136" t="s">
        <v>97</v>
      </c>
      <c r="P151" s="136" t="s">
        <v>219</v>
      </c>
      <c r="Q151" s="136"/>
      <c r="R151" s="2" t="str">
        <f t="shared" si="4"/>
        <v>9403</v>
      </c>
    </row>
    <row r="152" spans="1:20" ht="15" thickBot="1" x14ac:dyDescent="0.45">
      <c r="A152" s="9" t="s">
        <v>508</v>
      </c>
      <c r="B152" s="16" t="s">
        <v>256</v>
      </c>
      <c r="C152" s="17">
        <v>71</v>
      </c>
      <c r="D152" s="18">
        <v>9</v>
      </c>
      <c r="E152" s="19">
        <v>4</v>
      </c>
      <c r="F152" s="19">
        <v>0</v>
      </c>
      <c r="G152" s="20">
        <v>4</v>
      </c>
      <c r="H152" s="191" t="s">
        <v>499</v>
      </c>
      <c r="I152" s="21" t="s">
        <v>509</v>
      </c>
      <c r="J152" s="21" t="s">
        <v>130</v>
      </c>
      <c r="K152" s="21"/>
      <c r="L152" s="21"/>
      <c r="M152" s="21" t="s">
        <v>57</v>
      </c>
      <c r="N152" s="21" t="s">
        <v>58</v>
      </c>
      <c r="O152" s="21" t="s">
        <v>59</v>
      </c>
      <c r="P152" s="21"/>
      <c r="Q152" s="21"/>
      <c r="R152" s="2" t="str">
        <f t="shared" si="4"/>
        <v>9404</v>
      </c>
      <c r="T152" s="137"/>
    </row>
    <row r="153" spans="1:20" ht="15" thickBot="1" x14ac:dyDescent="0.45">
      <c r="A153" s="9" t="s">
        <v>510</v>
      </c>
      <c r="B153" s="16" t="s">
        <v>256</v>
      </c>
      <c r="C153" s="17">
        <v>12</v>
      </c>
      <c r="D153" s="18">
        <v>9</v>
      </c>
      <c r="E153" s="19">
        <v>6</v>
      </c>
      <c r="F153" s="19">
        <v>0</v>
      </c>
      <c r="G153" s="20">
        <v>2</v>
      </c>
      <c r="H153" s="191" t="s">
        <v>502</v>
      </c>
      <c r="I153" s="21" t="s">
        <v>511</v>
      </c>
      <c r="J153" s="21" t="s">
        <v>501</v>
      </c>
      <c r="K153" s="21"/>
      <c r="L153" s="21" t="s">
        <v>57</v>
      </c>
      <c r="M153" s="21"/>
      <c r="N153" s="21" t="s">
        <v>58</v>
      </c>
      <c r="O153" s="21"/>
      <c r="P153" s="21" t="s">
        <v>59</v>
      </c>
      <c r="Q153" s="21" t="s">
        <v>153</v>
      </c>
      <c r="R153" s="2" t="str">
        <f t="shared" si="4"/>
        <v>9602</v>
      </c>
      <c r="T153" s="137"/>
    </row>
    <row r="154" spans="1:20" ht="15" thickBot="1" x14ac:dyDescent="0.45">
      <c r="A154" s="9" t="s">
        <v>512</v>
      </c>
      <c r="B154" s="16" t="s">
        <v>256</v>
      </c>
      <c r="C154" s="17">
        <v>13</v>
      </c>
      <c r="D154" s="18">
        <v>9</v>
      </c>
      <c r="E154" s="19">
        <v>6</v>
      </c>
      <c r="F154" s="19">
        <v>0</v>
      </c>
      <c r="G154" s="20">
        <v>3</v>
      </c>
      <c r="H154" s="191" t="s">
        <v>505</v>
      </c>
      <c r="I154" s="21" t="s">
        <v>513</v>
      </c>
      <c r="J154" s="21" t="s">
        <v>501</v>
      </c>
      <c r="K154" s="21"/>
      <c r="L154" s="21" t="s">
        <v>514</v>
      </c>
      <c r="M154" s="21" t="s">
        <v>57</v>
      </c>
      <c r="N154" s="21"/>
      <c r="O154" s="21" t="s">
        <v>58</v>
      </c>
      <c r="P154" s="21" t="s">
        <v>59</v>
      </c>
      <c r="Q154" s="21"/>
      <c r="R154" s="2" t="str">
        <f t="shared" si="4"/>
        <v>9603</v>
      </c>
      <c r="T154" s="137"/>
    </row>
    <row r="155" spans="1:20" ht="15" thickBot="1" x14ac:dyDescent="0.45">
      <c r="A155" s="9" t="s">
        <v>515</v>
      </c>
      <c r="B155" s="16" t="s">
        <v>256</v>
      </c>
      <c r="C155" s="17">
        <v>14</v>
      </c>
      <c r="D155" s="18">
        <v>9</v>
      </c>
      <c r="E155" s="19">
        <v>6</v>
      </c>
      <c r="F155" s="19">
        <v>0</v>
      </c>
      <c r="G155" s="20">
        <v>4</v>
      </c>
      <c r="H155" s="191" t="s">
        <v>508</v>
      </c>
      <c r="I155" s="21" t="s">
        <v>516</v>
      </c>
      <c r="J155" s="21" t="s">
        <v>501</v>
      </c>
      <c r="K155" s="21"/>
      <c r="L155" s="21"/>
      <c r="M155" s="21" t="s">
        <v>57</v>
      </c>
      <c r="N155" s="21" t="s">
        <v>58</v>
      </c>
      <c r="O155" s="21"/>
      <c r="P155" s="21" t="s">
        <v>59</v>
      </c>
      <c r="Q155" s="21" t="s">
        <v>153</v>
      </c>
      <c r="R155" s="2" t="str">
        <f t="shared" si="4"/>
        <v>9604</v>
      </c>
      <c r="T155" s="137"/>
    </row>
    <row r="156" spans="1:20" ht="15" thickBot="1" x14ac:dyDescent="0.45">
      <c r="A156" s="9" t="s">
        <v>515</v>
      </c>
      <c r="B156" s="16" t="s">
        <v>256</v>
      </c>
      <c r="C156" s="17">
        <v>17</v>
      </c>
      <c r="D156" s="18">
        <v>9</v>
      </c>
      <c r="E156" s="19">
        <v>6</v>
      </c>
      <c r="F156" s="19">
        <v>0</v>
      </c>
      <c r="G156" s="20">
        <v>5</v>
      </c>
      <c r="H156" s="191" t="s">
        <v>510</v>
      </c>
      <c r="I156" s="21" t="s">
        <v>517</v>
      </c>
      <c r="J156" s="21" t="s">
        <v>518</v>
      </c>
      <c r="K156" s="21"/>
      <c r="L156" s="21"/>
      <c r="M156" s="21" t="s">
        <v>519</v>
      </c>
      <c r="N156" s="21" t="s">
        <v>520</v>
      </c>
      <c r="O156" s="21"/>
      <c r="P156" s="21"/>
      <c r="Q156" s="21"/>
      <c r="R156" s="2" t="str">
        <f t="shared" si="4"/>
        <v>9605</v>
      </c>
      <c r="T156" s="137"/>
    </row>
    <row r="157" spans="1:20" ht="15" hidden="1" thickBot="1" x14ac:dyDescent="0.45">
      <c r="A157" s="9" t="s">
        <v>515</v>
      </c>
      <c r="B157" s="138" t="s">
        <v>256</v>
      </c>
      <c r="C157" s="139">
        <v>72</v>
      </c>
      <c r="D157" s="140">
        <v>9</v>
      </c>
      <c r="E157" s="141">
        <v>6</v>
      </c>
      <c r="F157" s="141">
        <v>2</v>
      </c>
      <c r="G157" s="142">
        <v>0</v>
      </c>
      <c r="H157" s="204" t="s">
        <v>512</v>
      </c>
      <c r="I157" s="143" t="s">
        <v>521</v>
      </c>
      <c r="J157" s="143" t="s">
        <v>522</v>
      </c>
      <c r="K157" s="54"/>
      <c r="L157" s="54"/>
      <c r="M157" s="54"/>
      <c r="N157" s="54" t="s">
        <v>87</v>
      </c>
      <c r="O157" s="54"/>
      <c r="P157" s="54"/>
      <c r="Q157" s="54"/>
      <c r="R157" s="2" t="str">
        <f t="shared" si="4"/>
        <v>9620</v>
      </c>
      <c r="T157" s="137"/>
    </row>
    <row r="158" spans="1:20" ht="21.75" thickBot="1" x14ac:dyDescent="0.45">
      <c r="A158" s="9" t="s">
        <v>523</v>
      </c>
      <c r="B158" s="144" t="s">
        <v>256</v>
      </c>
      <c r="C158" s="145">
        <v>18</v>
      </c>
      <c r="D158" s="146">
        <v>9</v>
      </c>
      <c r="E158" s="147">
        <v>8</v>
      </c>
      <c r="F158" s="147">
        <v>0</v>
      </c>
      <c r="G158" s="148">
        <v>1</v>
      </c>
      <c r="H158" s="205" t="s">
        <v>515</v>
      </c>
      <c r="I158" s="149" t="s">
        <v>524</v>
      </c>
      <c r="J158" s="149" t="s">
        <v>507</v>
      </c>
      <c r="K158" s="149"/>
      <c r="L158" s="150"/>
      <c r="M158" s="151" t="s">
        <v>525</v>
      </c>
      <c r="N158" s="151" t="s">
        <v>526</v>
      </c>
      <c r="O158" s="151"/>
      <c r="P158" s="152" t="s">
        <v>72</v>
      </c>
      <c r="Q158" s="149"/>
      <c r="R158" s="2" t="str">
        <f t="shared" si="4"/>
        <v>9801</v>
      </c>
      <c r="T158" s="137"/>
    </row>
    <row r="159" spans="1:20" ht="21.75" thickBot="1" x14ac:dyDescent="0.45">
      <c r="A159" s="9" t="s">
        <v>527</v>
      </c>
      <c r="B159" s="153" t="s">
        <v>256</v>
      </c>
      <c r="C159" s="154">
        <v>18</v>
      </c>
      <c r="D159" s="155">
        <v>9</v>
      </c>
      <c r="E159" s="156">
        <v>8</v>
      </c>
      <c r="F159" s="156">
        <v>0</v>
      </c>
      <c r="G159" s="157">
        <v>1</v>
      </c>
      <c r="H159" s="206" t="s">
        <v>515</v>
      </c>
      <c r="I159" s="158" t="s">
        <v>524</v>
      </c>
      <c r="J159" s="158" t="s">
        <v>507</v>
      </c>
      <c r="K159" s="158"/>
      <c r="L159" s="159"/>
      <c r="M159" s="160"/>
      <c r="N159" s="160" t="s">
        <v>528</v>
      </c>
      <c r="O159" s="160" t="s">
        <v>529</v>
      </c>
      <c r="P159" s="161"/>
      <c r="Q159" s="158"/>
      <c r="R159" s="2" t="str">
        <f t="shared" si="4"/>
        <v>9801</v>
      </c>
      <c r="T159" s="137"/>
    </row>
    <row r="160" spans="1:20" ht="21.75" thickBot="1" x14ac:dyDescent="0.45">
      <c r="A160" s="9" t="s">
        <v>530</v>
      </c>
      <c r="B160" s="162" t="s">
        <v>256</v>
      </c>
      <c r="C160" s="163">
        <v>18</v>
      </c>
      <c r="D160" s="164">
        <v>9</v>
      </c>
      <c r="E160" s="165">
        <v>8</v>
      </c>
      <c r="F160" s="165">
        <v>0</v>
      </c>
      <c r="G160" s="166">
        <v>1</v>
      </c>
      <c r="H160" s="207" t="s">
        <v>515</v>
      </c>
      <c r="I160" s="167" t="s">
        <v>524</v>
      </c>
      <c r="J160" s="167" t="s">
        <v>507</v>
      </c>
      <c r="K160" s="167"/>
      <c r="L160" s="168"/>
      <c r="M160" s="169"/>
      <c r="N160" s="169" t="s">
        <v>531</v>
      </c>
      <c r="O160" s="169" t="s">
        <v>532</v>
      </c>
      <c r="P160" s="170"/>
      <c r="Q160" s="167"/>
      <c r="R160" s="2" t="str">
        <f t="shared" si="4"/>
        <v>9801</v>
      </c>
    </row>
    <row r="161" spans="1:18" ht="15" thickBot="1" x14ac:dyDescent="0.45">
      <c r="A161" s="15"/>
      <c r="B161" s="16" t="s">
        <v>256</v>
      </c>
      <c r="C161" s="17">
        <v>20</v>
      </c>
      <c r="D161" s="18">
        <v>9</v>
      </c>
      <c r="E161" s="19">
        <v>8</v>
      </c>
      <c r="F161" s="19">
        <v>0</v>
      </c>
      <c r="G161" s="20">
        <v>2</v>
      </c>
      <c r="H161" s="191" t="s">
        <v>523</v>
      </c>
      <c r="I161" s="21" t="s">
        <v>533</v>
      </c>
      <c r="J161" s="21" t="s">
        <v>507</v>
      </c>
      <c r="K161" s="21"/>
      <c r="L161" s="136"/>
      <c r="M161" s="171" t="s">
        <v>217</v>
      </c>
      <c r="N161" s="171" t="s">
        <v>218</v>
      </c>
      <c r="O161" s="171" t="s">
        <v>97</v>
      </c>
      <c r="P161" s="171" t="s">
        <v>219</v>
      </c>
      <c r="Q161" s="21"/>
      <c r="R161" s="2" t="str">
        <f t="shared" si="4"/>
        <v>9802</v>
      </c>
    </row>
    <row r="162" spans="1:18" ht="24.75" thickBot="1" x14ac:dyDescent="0.45">
      <c r="A162" s="15"/>
      <c r="B162" s="16" t="s">
        <v>256</v>
      </c>
      <c r="C162" s="17">
        <v>21</v>
      </c>
      <c r="D162" s="18">
        <v>9</v>
      </c>
      <c r="E162" s="19">
        <v>8</v>
      </c>
      <c r="F162" s="19">
        <v>0</v>
      </c>
      <c r="G162" s="20">
        <v>3</v>
      </c>
      <c r="H162" s="191" t="s">
        <v>527</v>
      </c>
      <c r="I162" s="21" t="s">
        <v>534</v>
      </c>
      <c r="J162" s="21" t="s">
        <v>507</v>
      </c>
      <c r="K162" s="21"/>
      <c r="L162" s="136"/>
      <c r="M162" s="172" t="s">
        <v>535</v>
      </c>
      <c r="N162" s="172" t="s">
        <v>536</v>
      </c>
      <c r="O162" s="172" t="s">
        <v>537</v>
      </c>
      <c r="P162" s="172" t="s">
        <v>538</v>
      </c>
      <c r="Q162" s="21"/>
      <c r="R162" s="2" t="str">
        <f t="shared" si="4"/>
        <v>9803</v>
      </c>
    </row>
    <row r="163" spans="1:18" ht="15" thickBot="1" x14ac:dyDescent="0.45">
      <c r="A163" s="15"/>
      <c r="B163" s="16" t="s">
        <v>256</v>
      </c>
      <c r="C163" s="17">
        <v>24</v>
      </c>
      <c r="D163" s="18">
        <v>9</v>
      </c>
      <c r="E163" s="19">
        <v>8</v>
      </c>
      <c r="F163" s="19">
        <v>0</v>
      </c>
      <c r="G163" s="20">
        <v>4</v>
      </c>
      <c r="H163" s="191" t="s">
        <v>530</v>
      </c>
      <c r="I163" s="21" t="s">
        <v>539</v>
      </c>
      <c r="J163" s="21" t="s">
        <v>540</v>
      </c>
      <c r="K163" s="21"/>
      <c r="L163" s="136"/>
      <c r="M163" s="136" t="s">
        <v>217</v>
      </c>
      <c r="N163" s="136" t="s">
        <v>218</v>
      </c>
      <c r="O163" s="136" t="s">
        <v>97</v>
      </c>
      <c r="P163" s="21"/>
      <c r="Q163" s="21"/>
      <c r="R163" s="2" t="str">
        <f t="shared" si="4"/>
        <v>9804</v>
      </c>
    </row>
    <row r="164" spans="1:18" ht="15" hidden="1" thickBot="1" x14ac:dyDescent="0.45">
      <c r="A164" s="15"/>
      <c r="B164" s="49" t="s">
        <v>256</v>
      </c>
      <c r="C164" s="50">
        <v>25</v>
      </c>
      <c r="D164" s="51">
        <v>9</v>
      </c>
      <c r="E164" s="52">
        <v>8</v>
      </c>
      <c r="F164" s="52">
        <v>0</v>
      </c>
      <c r="G164" s="53">
        <v>5</v>
      </c>
      <c r="H164" s="195" t="s">
        <v>620</v>
      </c>
      <c r="I164" s="54" t="s">
        <v>541</v>
      </c>
      <c r="J164" s="54" t="s">
        <v>507</v>
      </c>
      <c r="K164" s="54"/>
      <c r="L164" s="115"/>
      <c r="M164" s="54" t="s">
        <v>542</v>
      </c>
      <c r="N164" s="54" t="s">
        <v>543</v>
      </c>
      <c r="O164" s="115" t="s">
        <v>544</v>
      </c>
      <c r="P164" s="54"/>
      <c r="Q164" s="54"/>
      <c r="R164" s="2" t="str">
        <f t="shared" si="4"/>
        <v>9805</v>
      </c>
    </row>
    <row r="165" spans="1:18" ht="15" hidden="1" thickBot="1" x14ac:dyDescent="0.45">
      <c r="A165" s="15"/>
      <c r="B165" s="49" t="s">
        <v>256</v>
      </c>
      <c r="C165" s="50">
        <v>26</v>
      </c>
      <c r="D165" s="51">
        <v>9</v>
      </c>
      <c r="E165" s="52">
        <v>8</v>
      </c>
      <c r="F165" s="52">
        <v>0</v>
      </c>
      <c r="G165" s="53">
        <v>6</v>
      </c>
      <c r="H165" s="195" t="s">
        <v>621</v>
      </c>
      <c r="I165" s="54" t="s">
        <v>545</v>
      </c>
      <c r="J165" s="54" t="s">
        <v>507</v>
      </c>
      <c r="K165" s="54"/>
      <c r="L165" s="115"/>
      <c r="M165" s="54" t="s">
        <v>542</v>
      </c>
      <c r="N165" s="54" t="s">
        <v>543</v>
      </c>
      <c r="O165" s="115" t="s">
        <v>544</v>
      </c>
      <c r="P165" s="54"/>
      <c r="Q165" s="54"/>
      <c r="R165" s="2" t="str">
        <f t="shared" si="4"/>
        <v>9806</v>
      </c>
    </row>
    <row r="166" spans="1:18" ht="15" hidden="1" thickBot="1" x14ac:dyDescent="0.45">
      <c r="A166" s="15"/>
      <c r="B166" s="49" t="s">
        <v>256</v>
      </c>
      <c r="C166" s="50">
        <v>27</v>
      </c>
      <c r="D166" s="51">
        <v>9</v>
      </c>
      <c r="E166" s="52">
        <v>8</v>
      </c>
      <c r="F166" s="52">
        <v>0</v>
      </c>
      <c r="G166" s="53">
        <v>7</v>
      </c>
      <c r="H166" s="195" t="s">
        <v>622</v>
      </c>
      <c r="I166" s="54" t="s">
        <v>546</v>
      </c>
      <c r="J166" s="54" t="s">
        <v>507</v>
      </c>
      <c r="K166" s="54"/>
      <c r="L166" s="115"/>
      <c r="M166" s="54" t="s">
        <v>542</v>
      </c>
      <c r="N166" s="115"/>
      <c r="O166" s="115"/>
      <c r="P166" s="54"/>
      <c r="Q166" s="54"/>
      <c r="R166" s="2" t="str">
        <f t="shared" si="4"/>
        <v>9807</v>
      </c>
    </row>
    <row r="167" spans="1:18" ht="15" hidden="1" thickBot="1" x14ac:dyDescent="0.45">
      <c r="A167" s="15"/>
      <c r="B167" s="49" t="s">
        <v>256</v>
      </c>
      <c r="C167" s="50">
        <v>28</v>
      </c>
      <c r="D167" s="51">
        <v>9</v>
      </c>
      <c r="E167" s="52">
        <v>8</v>
      </c>
      <c r="F167" s="52">
        <v>0</v>
      </c>
      <c r="G167" s="53">
        <v>8</v>
      </c>
      <c r="H167" s="195" t="s">
        <v>623</v>
      </c>
      <c r="I167" s="54" t="s">
        <v>547</v>
      </c>
      <c r="J167" s="54" t="s">
        <v>507</v>
      </c>
      <c r="K167" s="54"/>
      <c r="L167" s="115"/>
      <c r="M167" s="54" t="s">
        <v>542</v>
      </c>
      <c r="N167" s="115"/>
      <c r="O167" s="115"/>
      <c r="P167" s="54"/>
      <c r="Q167" s="54"/>
      <c r="R167" s="2" t="str">
        <f t="shared" si="4"/>
        <v>9808</v>
      </c>
    </row>
    <row r="168" spans="1:18" ht="15" hidden="1" thickBot="1" x14ac:dyDescent="0.45">
      <c r="A168" s="15"/>
      <c r="B168" s="49" t="s">
        <v>256</v>
      </c>
      <c r="C168" s="50">
        <v>29</v>
      </c>
      <c r="D168" s="51">
        <v>9</v>
      </c>
      <c r="E168" s="52">
        <v>8</v>
      </c>
      <c r="F168" s="52">
        <v>0</v>
      </c>
      <c r="G168" s="53">
        <v>9</v>
      </c>
      <c r="H168" s="195" t="s">
        <v>624</v>
      </c>
      <c r="I168" s="54" t="s">
        <v>548</v>
      </c>
      <c r="J168" s="54" t="s">
        <v>507</v>
      </c>
      <c r="K168" s="54"/>
      <c r="L168" s="54"/>
      <c r="M168" s="115"/>
      <c r="N168" s="173" t="s">
        <v>57</v>
      </c>
      <c r="O168" s="173" t="s">
        <v>58</v>
      </c>
      <c r="P168" s="174" t="s">
        <v>59</v>
      </c>
      <c r="Q168" s="54"/>
      <c r="R168" s="2" t="str">
        <f t="shared" si="4"/>
        <v>9809</v>
      </c>
    </row>
    <row r="169" spans="1:18" ht="15" hidden="1" thickBot="1" x14ac:dyDescent="0.45">
      <c r="A169" s="9" t="s">
        <v>549</v>
      </c>
      <c r="B169" s="49" t="s">
        <v>256</v>
      </c>
      <c r="C169" s="50">
        <v>30</v>
      </c>
      <c r="D169" s="51">
        <v>9</v>
      </c>
      <c r="E169" s="52">
        <v>8</v>
      </c>
      <c r="F169" s="52">
        <v>1</v>
      </c>
      <c r="G169" s="53">
        <v>0</v>
      </c>
      <c r="H169" s="195" t="s">
        <v>625</v>
      </c>
      <c r="I169" s="54" t="s">
        <v>550</v>
      </c>
      <c r="J169" s="54" t="s">
        <v>507</v>
      </c>
      <c r="K169" s="54"/>
      <c r="L169" s="54"/>
      <c r="M169" s="115" t="s">
        <v>57</v>
      </c>
      <c r="N169" s="115" t="s">
        <v>58</v>
      </c>
      <c r="O169" s="54"/>
      <c r="P169" s="54" t="s">
        <v>59</v>
      </c>
      <c r="Q169" s="54"/>
      <c r="R169" s="2" t="str">
        <f t="shared" ref="R169:R189" si="5">D169&amp;E169&amp;F169&amp;G169</f>
        <v>9810</v>
      </c>
    </row>
    <row r="170" spans="1:18" ht="13.5" hidden="1" customHeight="1" thickBot="1" x14ac:dyDescent="0.45">
      <c r="A170" s="9" t="s">
        <v>551</v>
      </c>
      <c r="B170" s="49" t="s">
        <v>256</v>
      </c>
      <c r="C170" s="50">
        <v>31</v>
      </c>
      <c r="D170" s="51">
        <v>9</v>
      </c>
      <c r="E170" s="52">
        <v>8</v>
      </c>
      <c r="F170" s="52">
        <v>1</v>
      </c>
      <c r="G170" s="53">
        <v>1</v>
      </c>
      <c r="H170" s="195" t="s">
        <v>626</v>
      </c>
      <c r="I170" s="54" t="s">
        <v>552</v>
      </c>
      <c r="J170" s="54" t="s">
        <v>507</v>
      </c>
      <c r="K170" s="54"/>
      <c r="L170" s="54"/>
      <c r="M170" s="115" t="s">
        <v>57</v>
      </c>
      <c r="N170" s="115" t="s">
        <v>58</v>
      </c>
      <c r="O170" s="54"/>
      <c r="P170" s="54" t="s">
        <v>59</v>
      </c>
      <c r="Q170" s="54"/>
      <c r="R170" s="2" t="str">
        <f t="shared" si="5"/>
        <v>9811</v>
      </c>
    </row>
    <row r="171" spans="1:18" ht="13.5" hidden="1" customHeight="1" thickBot="1" x14ac:dyDescent="0.45">
      <c r="A171" s="9" t="s">
        <v>553</v>
      </c>
      <c r="B171" s="49" t="s">
        <v>256</v>
      </c>
      <c r="C171" s="50">
        <v>32</v>
      </c>
      <c r="D171" s="51">
        <v>9</v>
      </c>
      <c r="E171" s="52">
        <v>8</v>
      </c>
      <c r="F171" s="52">
        <v>1</v>
      </c>
      <c r="G171" s="53">
        <v>2</v>
      </c>
      <c r="H171" s="195" t="s">
        <v>627</v>
      </c>
      <c r="I171" s="54" t="s">
        <v>554</v>
      </c>
      <c r="J171" s="54" t="s">
        <v>507</v>
      </c>
      <c r="K171" s="54"/>
      <c r="L171" s="54"/>
      <c r="M171" s="115" t="s">
        <v>57</v>
      </c>
      <c r="N171" s="115" t="s">
        <v>58</v>
      </c>
      <c r="O171" s="54"/>
      <c r="P171" s="54" t="s">
        <v>59</v>
      </c>
      <c r="Q171" s="54"/>
      <c r="R171" s="2" t="str">
        <f t="shared" si="5"/>
        <v>9812</v>
      </c>
    </row>
    <row r="172" spans="1:18" ht="13.5" customHeight="1" thickBot="1" x14ac:dyDescent="0.45">
      <c r="A172" s="9" t="s">
        <v>555</v>
      </c>
      <c r="B172" s="16" t="s">
        <v>256</v>
      </c>
      <c r="C172" s="17">
        <v>41</v>
      </c>
      <c r="D172" s="18">
        <v>9</v>
      </c>
      <c r="E172" s="19">
        <v>8</v>
      </c>
      <c r="F172" s="19">
        <v>1</v>
      </c>
      <c r="G172" s="20">
        <v>3</v>
      </c>
      <c r="H172" s="191" t="s">
        <v>549</v>
      </c>
      <c r="I172" s="99" t="s">
        <v>556</v>
      </c>
      <c r="J172" s="21" t="s">
        <v>507</v>
      </c>
      <c r="K172" s="21"/>
      <c r="L172" s="21"/>
      <c r="M172" s="21"/>
      <c r="N172" s="21"/>
      <c r="O172" s="21" t="s">
        <v>376</v>
      </c>
      <c r="P172" s="21"/>
      <c r="Q172" s="21"/>
      <c r="R172" s="2" t="str">
        <f t="shared" si="5"/>
        <v>9813</v>
      </c>
    </row>
    <row r="173" spans="1:18" ht="13.5" customHeight="1" thickBot="1" x14ac:dyDescent="0.45">
      <c r="A173" s="9" t="s">
        <v>557</v>
      </c>
      <c r="B173" s="16" t="s">
        <v>256</v>
      </c>
      <c r="C173" s="17">
        <v>42</v>
      </c>
      <c r="D173" s="18">
        <v>9</v>
      </c>
      <c r="E173" s="19">
        <v>8</v>
      </c>
      <c r="F173" s="19">
        <v>1</v>
      </c>
      <c r="G173" s="20">
        <v>4</v>
      </c>
      <c r="H173" s="191" t="s">
        <v>551</v>
      </c>
      <c r="I173" s="99" t="s">
        <v>558</v>
      </c>
      <c r="J173" s="21" t="s">
        <v>507</v>
      </c>
      <c r="K173" s="21"/>
      <c r="L173" s="136"/>
      <c r="M173" s="136" t="s">
        <v>217</v>
      </c>
      <c r="N173" s="136"/>
      <c r="O173" s="136" t="s">
        <v>218</v>
      </c>
      <c r="P173" s="21" t="s">
        <v>97</v>
      </c>
      <c r="Q173" s="21"/>
      <c r="R173" s="2" t="str">
        <f t="shared" si="5"/>
        <v>9814</v>
      </c>
    </row>
    <row r="174" spans="1:18" ht="13.5" customHeight="1" thickBot="1" x14ac:dyDescent="0.45">
      <c r="A174" s="9" t="s">
        <v>559</v>
      </c>
      <c r="B174" s="16" t="s">
        <v>256</v>
      </c>
      <c r="C174" s="17">
        <v>43</v>
      </c>
      <c r="D174" s="18">
        <v>9</v>
      </c>
      <c r="E174" s="19">
        <v>8</v>
      </c>
      <c r="F174" s="19">
        <v>1</v>
      </c>
      <c r="G174" s="20">
        <v>5</v>
      </c>
      <c r="H174" s="191" t="s">
        <v>553</v>
      </c>
      <c r="I174" s="99" t="s">
        <v>560</v>
      </c>
      <c r="J174" s="21" t="s">
        <v>507</v>
      </c>
      <c r="K174" s="21"/>
      <c r="L174" s="21"/>
      <c r="M174" s="136"/>
      <c r="N174" s="136"/>
      <c r="O174" s="21"/>
      <c r="P174" s="21" t="s">
        <v>72</v>
      </c>
      <c r="Q174" s="21"/>
      <c r="R174" s="2" t="str">
        <f t="shared" si="5"/>
        <v>9815</v>
      </c>
    </row>
    <row r="175" spans="1:18" ht="15" thickBot="1" x14ac:dyDescent="0.45">
      <c r="A175" s="9" t="s">
        <v>561</v>
      </c>
      <c r="B175" s="16" t="s">
        <v>256</v>
      </c>
      <c r="C175" s="17">
        <v>44</v>
      </c>
      <c r="D175" s="18">
        <v>9</v>
      </c>
      <c r="E175" s="19">
        <v>8</v>
      </c>
      <c r="F175" s="19">
        <v>1</v>
      </c>
      <c r="G175" s="20">
        <v>6</v>
      </c>
      <c r="H175" s="191" t="s">
        <v>555</v>
      </c>
      <c r="I175" s="99" t="s">
        <v>562</v>
      </c>
      <c r="J175" s="21" t="s">
        <v>507</v>
      </c>
      <c r="K175" s="21"/>
      <c r="L175" s="21"/>
      <c r="M175" s="136"/>
      <c r="N175" s="136" t="s">
        <v>57</v>
      </c>
      <c r="O175" s="21" t="s">
        <v>58</v>
      </c>
      <c r="P175" s="21"/>
      <c r="Q175" s="21"/>
      <c r="R175" s="2" t="str">
        <f t="shared" si="5"/>
        <v>9816</v>
      </c>
    </row>
    <row r="176" spans="1:18" ht="15" thickBot="1" x14ac:dyDescent="0.45">
      <c r="A176" s="9" t="s">
        <v>563</v>
      </c>
      <c r="B176" s="16" t="s">
        <v>256</v>
      </c>
      <c r="C176" s="17">
        <v>45</v>
      </c>
      <c r="D176" s="18">
        <v>9</v>
      </c>
      <c r="E176" s="19">
        <v>8</v>
      </c>
      <c r="F176" s="19">
        <v>1</v>
      </c>
      <c r="G176" s="20">
        <v>7</v>
      </c>
      <c r="H176" s="191" t="s">
        <v>557</v>
      </c>
      <c r="I176" s="99" t="s">
        <v>564</v>
      </c>
      <c r="J176" s="21" t="s">
        <v>507</v>
      </c>
      <c r="K176" s="21"/>
      <c r="L176" s="21"/>
      <c r="M176" s="136"/>
      <c r="N176" s="136" t="s">
        <v>57</v>
      </c>
      <c r="O176" s="21" t="s">
        <v>58</v>
      </c>
      <c r="P176" s="21"/>
      <c r="Q176" s="21"/>
      <c r="R176" s="2" t="str">
        <f t="shared" si="5"/>
        <v>9817</v>
      </c>
    </row>
    <row r="177" spans="1:18" ht="15" thickBot="1" x14ac:dyDescent="0.45">
      <c r="A177" s="9" t="s">
        <v>565</v>
      </c>
      <c r="B177" s="16" t="s">
        <v>256</v>
      </c>
      <c r="C177" s="17">
        <v>46</v>
      </c>
      <c r="D177" s="18">
        <v>9</v>
      </c>
      <c r="E177" s="19">
        <v>8</v>
      </c>
      <c r="F177" s="19">
        <v>1</v>
      </c>
      <c r="G177" s="20">
        <v>8</v>
      </c>
      <c r="H177" s="191" t="s">
        <v>559</v>
      </c>
      <c r="I177" s="99" t="s">
        <v>566</v>
      </c>
      <c r="J177" s="21" t="s">
        <v>507</v>
      </c>
      <c r="K177" s="21"/>
      <c r="L177" s="21"/>
      <c r="M177" s="136"/>
      <c r="N177" s="136"/>
      <c r="O177" s="21" t="s">
        <v>376</v>
      </c>
      <c r="P177" s="21"/>
      <c r="Q177" s="21"/>
      <c r="R177" s="2" t="str">
        <f t="shared" si="5"/>
        <v>9818</v>
      </c>
    </row>
    <row r="178" spans="1:18" ht="15" thickBot="1" x14ac:dyDescent="0.45">
      <c r="A178" s="9" t="s">
        <v>567</v>
      </c>
      <c r="B178" s="16" t="s">
        <v>256</v>
      </c>
      <c r="C178" s="17">
        <v>47</v>
      </c>
      <c r="D178" s="18">
        <v>9</v>
      </c>
      <c r="E178" s="19">
        <v>8</v>
      </c>
      <c r="F178" s="19">
        <v>1</v>
      </c>
      <c r="G178" s="20">
        <v>9</v>
      </c>
      <c r="H178" s="191" t="s">
        <v>561</v>
      </c>
      <c r="I178" s="99" t="s">
        <v>568</v>
      </c>
      <c r="J178" s="21" t="s">
        <v>507</v>
      </c>
      <c r="K178" s="21"/>
      <c r="L178" s="21"/>
      <c r="M178" s="136"/>
      <c r="N178" s="136"/>
      <c r="O178" s="21" t="s">
        <v>376</v>
      </c>
      <c r="P178" s="21"/>
      <c r="Q178" s="21"/>
      <c r="R178" s="2" t="str">
        <f t="shared" si="5"/>
        <v>9819</v>
      </c>
    </row>
    <row r="179" spans="1:18" ht="15" thickBot="1" x14ac:dyDescent="0.45">
      <c r="A179" s="9" t="s">
        <v>569</v>
      </c>
      <c r="B179" s="16" t="s">
        <v>256</v>
      </c>
      <c r="C179" s="17">
        <v>74</v>
      </c>
      <c r="D179" s="18">
        <v>9</v>
      </c>
      <c r="E179" s="19">
        <v>8</v>
      </c>
      <c r="F179" s="19">
        <v>2</v>
      </c>
      <c r="G179" s="20">
        <v>0</v>
      </c>
      <c r="H179" s="191" t="s">
        <v>563</v>
      </c>
      <c r="I179" s="99" t="s">
        <v>570</v>
      </c>
      <c r="J179" s="21" t="s">
        <v>540</v>
      </c>
      <c r="K179" s="21"/>
      <c r="L179" s="21"/>
      <c r="M179" s="21" t="s">
        <v>571</v>
      </c>
      <c r="N179" s="21"/>
      <c r="O179" s="21" t="s">
        <v>218</v>
      </c>
      <c r="P179" s="21" t="s">
        <v>97</v>
      </c>
      <c r="Q179" s="21"/>
      <c r="R179" s="2" t="str">
        <f t="shared" si="5"/>
        <v>9820</v>
      </c>
    </row>
    <row r="180" spans="1:18" ht="15" thickBot="1" x14ac:dyDescent="0.45">
      <c r="A180" s="15"/>
      <c r="B180" s="16" t="s">
        <v>256</v>
      </c>
      <c r="C180" s="17">
        <v>75</v>
      </c>
      <c r="D180" s="18">
        <v>9</v>
      </c>
      <c r="E180" s="19">
        <v>8</v>
      </c>
      <c r="F180" s="19">
        <v>2</v>
      </c>
      <c r="G180" s="20">
        <v>1</v>
      </c>
      <c r="H180" s="191" t="s">
        <v>565</v>
      </c>
      <c r="I180" s="99" t="s">
        <v>572</v>
      </c>
      <c r="J180" s="21" t="s">
        <v>540</v>
      </c>
      <c r="K180" s="21"/>
      <c r="L180" s="21"/>
      <c r="M180" s="21" t="s">
        <v>217</v>
      </c>
      <c r="N180" s="21"/>
      <c r="O180" s="21" t="s">
        <v>218</v>
      </c>
      <c r="P180" s="21" t="s">
        <v>97</v>
      </c>
      <c r="Q180" s="21"/>
      <c r="R180" s="2" t="str">
        <f t="shared" si="5"/>
        <v>9821</v>
      </c>
    </row>
    <row r="181" spans="1:18" ht="15" thickBot="1" x14ac:dyDescent="0.45">
      <c r="A181" s="9" t="s">
        <v>573</v>
      </c>
      <c r="B181" s="16" t="s">
        <v>256</v>
      </c>
      <c r="C181" s="17">
        <v>76</v>
      </c>
      <c r="D181" s="18">
        <v>9</v>
      </c>
      <c r="E181" s="19">
        <v>8</v>
      </c>
      <c r="F181" s="19">
        <v>2</v>
      </c>
      <c r="G181" s="20">
        <v>2</v>
      </c>
      <c r="H181" s="191" t="s">
        <v>567</v>
      </c>
      <c r="I181" s="99" t="s">
        <v>574</v>
      </c>
      <c r="J181" s="21" t="s">
        <v>540</v>
      </c>
      <c r="K181" s="21"/>
      <c r="L181" s="21"/>
      <c r="M181" s="21" t="s">
        <v>217</v>
      </c>
      <c r="N181" s="21" t="s">
        <v>575</v>
      </c>
      <c r="O181" s="22" t="s">
        <v>80</v>
      </c>
      <c r="P181" s="21" t="s">
        <v>97</v>
      </c>
      <c r="Q181" s="21"/>
      <c r="R181" s="2" t="str">
        <f t="shared" si="5"/>
        <v>9822</v>
      </c>
    </row>
    <row r="182" spans="1:18" ht="24.75" thickBot="1" x14ac:dyDescent="0.45">
      <c r="A182" s="9" t="s">
        <v>573</v>
      </c>
      <c r="B182" s="16" t="s">
        <v>256</v>
      </c>
      <c r="C182" s="17">
        <v>73</v>
      </c>
      <c r="D182" s="18">
        <v>9</v>
      </c>
      <c r="E182" s="19">
        <v>8</v>
      </c>
      <c r="F182" s="19">
        <v>2</v>
      </c>
      <c r="G182" s="20">
        <v>3</v>
      </c>
      <c r="H182" s="191" t="s">
        <v>569</v>
      </c>
      <c r="I182" s="99" t="s">
        <v>576</v>
      </c>
      <c r="J182" s="21" t="s">
        <v>507</v>
      </c>
      <c r="K182" s="21"/>
      <c r="L182" s="21"/>
      <c r="M182" s="21"/>
      <c r="N182" s="175" t="s">
        <v>577</v>
      </c>
      <c r="O182" s="175" t="s">
        <v>578</v>
      </c>
      <c r="P182" s="175" t="s">
        <v>579</v>
      </c>
      <c r="Q182" s="175" t="s">
        <v>580</v>
      </c>
      <c r="R182" s="2" t="str">
        <f t="shared" si="5"/>
        <v>9823</v>
      </c>
    </row>
    <row r="183" spans="1:18" hidden="1" x14ac:dyDescent="0.4">
      <c r="B183" s="49" t="s">
        <v>256</v>
      </c>
      <c r="C183" s="50">
        <v>77</v>
      </c>
      <c r="D183" s="51">
        <v>9</v>
      </c>
      <c r="E183" s="52">
        <v>8</v>
      </c>
      <c r="F183" s="52">
        <v>2</v>
      </c>
      <c r="G183" s="53">
        <v>4</v>
      </c>
      <c r="H183" s="195" t="s">
        <v>628</v>
      </c>
      <c r="I183" s="54" t="s">
        <v>581</v>
      </c>
      <c r="J183" s="54" t="s">
        <v>507</v>
      </c>
      <c r="K183" s="54"/>
      <c r="L183" s="54"/>
      <c r="M183" s="115" t="s">
        <v>57</v>
      </c>
      <c r="N183" s="115"/>
      <c r="O183" s="54" t="s">
        <v>58</v>
      </c>
      <c r="P183" s="54"/>
      <c r="Q183" s="54"/>
      <c r="R183" s="2" t="str">
        <f t="shared" si="5"/>
        <v>9824</v>
      </c>
    </row>
    <row r="184" spans="1:18" ht="13.7" customHeight="1" x14ac:dyDescent="0.4">
      <c r="B184" s="176" t="s">
        <v>256</v>
      </c>
      <c r="C184" s="17">
        <v>78</v>
      </c>
      <c r="D184" s="18">
        <v>9</v>
      </c>
      <c r="E184" s="19">
        <v>8</v>
      </c>
      <c r="F184" s="19">
        <v>2</v>
      </c>
      <c r="G184" s="20">
        <v>5</v>
      </c>
      <c r="H184" s="191" t="s">
        <v>573</v>
      </c>
      <c r="I184" s="99" t="s">
        <v>582</v>
      </c>
      <c r="J184" s="21" t="s">
        <v>583</v>
      </c>
      <c r="K184" s="21"/>
      <c r="L184" s="21"/>
      <c r="M184" s="136" t="s">
        <v>57</v>
      </c>
      <c r="N184" s="136" t="s">
        <v>58</v>
      </c>
      <c r="O184" s="21"/>
      <c r="P184" s="21" t="s">
        <v>59</v>
      </c>
      <c r="Q184" s="21"/>
      <c r="R184" s="2" t="str">
        <f t="shared" si="5"/>
        <v>9825</v>
      </c>
    </row>
    <row r="185" spans="1:18" x14ac:dyDescent="0.4">
      <c r="B185" s="176" t="s">
        <v>256</v>
      </c>
      <c r="C185" s="17">
        <v>78</v>
      </c>
      <c r="D185" s="18">
        <v>9</v>
      </c>
      <c r="E185" s="19">
        <v>8</v>
      </c>
      <c r="F185" s="19">
        <v>2</v>
      </c>
      <c r="G185" s="20">
        <v>6</v>
      </c>
      <c r="H185" s="191" t="s">
        <v>629</v>
      </c>
      <c r="I185" s="99" t="s">
        <v>584</v>
      </c>
      <c r="J185" s="21" t="s">
        <v>585</v>
      </c>
      <c r="K185" s="21"/>
      <c r="L185" s="21" t="s">
        <v>68</v>
      </c>
      <c r="M185" s="136"/>
      <c r="N185" s="136" t="s">
        <v>58</v>
      </c>
      <c r="O185" s="21" t="s">
        <v>72</v>
      </c>
      <c r="P185" s="21"/>
      <c r="Q185" s="21"/>
      <c r="R185" s="2" t="str">
        <f t="shared" si="5"/>
        <v>9826</v>
      </c>
    </row>
    <row r="186" spans="1:18" x14ac:dyDescent="0.4">
      <c r="B186" s="177" t="s">
        <v>256</v>
      </c>
      <c r="C186" s="102"/>
      <c r="D186" s="103">
        <v>9</v>
      </c>
      <c r="E186" s="104">
        <v>8</v>
      </c>
      <c r="F186" s="104">
        <v>2</v>
      </c>
      <c r="G186" s="105">
        <v>7</v>
      </c>
      <c r="H186" s="201" t="s">
        <v>630</v>
      </c>
      <c r="I186" s="107" t="s">
        <v>586</v>
      </c>
      <c r="J186" s="107" t="s">
        <v>587</v>
      </c>
      <c r="K186" s="107"/>
      <c r="L186" s="107"/>
      <c r="M186" s="108" t="s">
        <v>68</v>
      </c>
      <c r="N186" s="108" t="s">
        <v>80</v>
      </c>
      <c r="O186" s="107"/>
      <c r="P186" s="107" t="s">
        <v>72</v>
      </c>
      <c r="Q186" s="107"/>
      <c r="R186" s="2" t="str">
        <f t="shared" si="5"/>
        <v>9827</v>
      </c>
    </row>
    <row r="187" spans="1:18" x14ac:dyDescent="0.4">
      <c r="B187" s="177" t="s">
        <v>256</v>
      </c>
      <c r="C187" s="102"/>
      <c r="D187" s="103">
        <v>9</v>
      </c>
      <c r="E187" s="104">
        <v>8</v>
      </c>
      <c r="F187" s="104">
        <v>2</v>
      </c>
      <c r="G187" s="105">
        <v>8</v>
      </c>
      <c r="H187" s="201" t="s">
        <v>631</v>
      </c>
      <c r="I187" s="107"/>
      <c r="J187" s="107"/>
      <c r="K187" s="107"/>
      <c r="L187" s="107"/>
      <c r="M187" s="108"/>
      <c r="N187" s="108"/>
      <c r="O187" s="107"/>
      <c r="P187" s="107"/>
      <c r="Q187" s="107"/>
      <c r="R187" s="2" t="str">
        <f t="shared" si="5"/>
        <v>9828</v>
      </c>
    </row>
    <row r="188" spans="1:18" x14ac:dyDescent="0.4">
      <c r="B188" s="177" t="s">
        <v>256</v>
      </c>
      <c r="C188" s="102"/>
      <c r="D188" s="103">
        <v>9</v>
      </c>
      <c r="E188" s="104">
        <v>8</v>
      </c>
      <c r="F188" s="104">
        <v>2</v>
      </c>
      <c r="G188" s="105">
        <v>9</v>
      </c>
      <c r="H188" s="201" t="s">
        <v>632</v>
      </c>
      <c r="I188" s="107" t="s">
        <v>588</v>
      </c>
      <c r="J188" s="107" t="s">
        <v>589</v>
      </c>
      <c r="K188" s="107"/>
      <c r="L188" s="107" t="s">
        <v>575</v>
      </c>
      <c r="M188" s="108"/>
      <c r="N188" s="108" t="s">
        <v>80</v>
      </c>
      <c r="O188" s="107" t="s">
        <v>72</v>
      </c>
      <c r="P188" s="107"/>
      <c r="Q188" s="107" t="s">
        <v>73</v>
      </c>
      <c r="R188" s="2" t="str">
        <f t="shared" si="5"/>
        <v>9829</v>
      </c>
    </row>
    <row r="189" spans="1:18" x14ac:dyDescent="0.4">
      <c r="B189" s="177" t="s">
        <v>256</v>
      </c>
      <c r="C189" s="102"/>
      <c r="D189" s="103">
        <v>9</v>
      </c>
      <c r="E189" s="104">
        <v>8</v>
      </c>
      <c r="F189" s="104">
        <v>3</v>
      </c>
      <c r="G189" s="105">
        <v>0</v>
      </c>
      <c r="H189" s="201" t="s">
        <v>633</v>
      </c>
      <c r="I189" s="107" t="s">
        <v>590</v>
      </c>
      <c r="J189" s="107" t="s">
        <v>591</v>
      </c>
      <c r="K189" s="107"/>
      <c r="L189" s="107"/>
      <c r="M189" s="108"/>
      <c r="N189" s="108"/>
      <c r="O189" s="107"/>
      <c r="P189" s="107"/>
      <c r="Q189" s="107" t="s">
        <v>592</v>
      </c>
      <c r="R189" s="2" t="str">
        <f t="shared" si="5"/>
        <v>9830</v>
      </c>
    </row>
    <row r="190" spans="1:18" ht="14.25" thickBot="1" x14ac:dyDescent="0.45">
      <c r="I190" s="178"/>
      <c r="J190" s="178"/>
      <c r="K190" s="178"/>
      <c r="L190" s="178"/>
      <c r="M190" s="178"/>
      <c r="N190" s="178"/>
      <c r="O190" s="178"/>
      <c r="P190" s="178"/>
      <c r="Q190" s="178"/>
    </row>
    <row r="191" spans="1:18" ht="14.25" thickTop="1" x14ac:dyDescent="0.4">
      <c r="B191" s="209"/>
      <c r="C191" s="179"/>
      <c r="D191" s="244" t="s">
        <v>593</v>
      </c>
      <c r="E191" s="245"/>
      <c r="F191" s="245"/>
      <c r="G191" s="245"/>
      <c r="H191" s="245"/>
      <c r="I191" s="245"/>
      <c r="J191" s="245"/>
      <c r="K191" s="245"/>
      <c r="L191" s="245"/>
      <c r="M191" s="245"/>
      <c r="N191" s="245"/>
      <c r="O191" s="245"/>
      <c r="P191" s="245"/>
      <c r="Q191" s="246"/>
    </row>
    <row r="192" spans="1:18" x14ac:dyDescent="0.4">
      <c r="B192" s="210"/>
      <c r="C192" s="208"/>
      <c r="D192" s="247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9"/>
    </row>
    <row r="193" spans="1:17" x14ac:dyDescent="0.4">
      <c r="B193" s="210"/>
      <c r="C193" s="208"/>
      <c r="D193" s="247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9"/>
    </row>
    <row r="194" spans="1:17" x14ac:dyDescent="0.4">
      <c r="A194" s="2"/>
      <c r="B194" s="210"/>
      <c r="C194" s="208"/>
      <c r="D194" s="247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9"/>
    </row>
    <row r="195" spans="1:17" ht="14.25" thickBot="1" x14ac:dyDescent="0.45">
      <c r="A195" s="2"/>
      <c r="B195" s="211"/>
      <c r="C195" s="180"/>
      <c r="D195" s="250"/>
      <c r="E195" s="251"/>
      <c r="F195" s="251"/>
      <c r="G195" s="251"/>
      <c r="H195" s="251"/>
      <c r="I195" s="251"/>
      <c r="J195" s="251"/>
      <c r="K195" s="251"/>
      <c r="L195" s="251"/>
      <c r="M195" s="251"/>
      <c r="N195" s="251"/>
      <c r="O195" s="251"/>
      <c r="P195" s="251"/>
      <c r="Q195" s="252"/>
    </row>
    <row r="196" spans="1:17" ht="14.25" thickTop="1" x14ac:dyDescent="0.4">
      <c r="A196" s="2"/>
      <c r="B196" s="2"/>
      <c r="I196" s="178"/>
      <c r="J196" s="178"/>
      <c r="K196" s="178"/>
      <c r="L196" s="178"/>
      <c r="M196" s="178"/>
      <c r="N196" s="178"/>
      <c r="O196" s="178"/>
      <c r="P196" s="178"/>
      <c r="Q196" s="178"/>
    </row>
    <row r="197" spans="1:17" x14ac:dyDescent="0.4">
      <c r="A197" s="2"/>
      <c r="B197" s="2"/>
      <c r="I197" s="178"/>
      <c r="J197" s="178"/>
      <c r="K197" s="178"/>
      <c r="L197" s="178"/>
      <c r="M197" s="178"/>
      <c r="N197" s="178"/>
      <c r="O197" s="178"/>
      <c r="P197" s="178"/>
      <c r="Q197" s="178"/>
    </row>
    <row r="198" spans="1:17" x14ac:dyDescent="0.4">
      <c r="A198" s="2"/>
      <c r="B198" s="2"/>
      <c r="I198" s="178"/>
      <c r="J198" s="178"/>
      <c r="K198" s="178"/>
      <c r="L198" s="178"/>
      <c r="M198" s="178"/>
      <c r="N198" s="178"/>
      <c r="O198" s="178"/>
      <c r="P198" s="178"/>
      <c r="Q198" s="178"/>
    </row>
    <row r="199" spans="1:17" x14ac:dyDescent="0.4">
      <c r="A199" s="2"/>
      <c r="B199" s="2"/>
      <c r="I199" s="178"/>
      <c r="J199" s="178"/>
      <c r="K199" s="178"/>
      <c r="L199" s="178"/>
      <c r="M199" s="178"/>
      <c r="N199" s="178"/>
      <c r="O199" s="178"/>
      <c r="P199" s="178"/>
      <c r="Q199" s="178"/>
    </row>
    <row r="200" spans="1:17" x14ac:dyDescent="0.4">
      <c r="A200" s="2"/>
      <c r="B200" s="2"/>
      <c r="I200" s="178"/>
      <c r="J200" s="178"/>
      <c r="K200" s="178"/>
      <c r="L200" s="178"/>
      <c r="M200" s="178"/>
      <c r="N200" s="178"/>
      <c r="O200" s="178"/>
      <c r="P200" s="178"/>
      <c r="Q200" s="178"/>
    </row>
    <row r="201" spans="1:17" x14ac:dyDescent="0.4">
      <c r="A201" s="2"/>
      <c r="B201" s="2"/>
      <c r="I201" s="178"/>
      <c r="J201" s="178"/>
      <c r="K201" s="178"/>
      <c r="L201" s="178"/>
      <c r="M201" s="178"/>
      <c r="N201" s="178"/>
      <c r="O201" s="178"/>
      <c r="P201" s="178"/>
      <c r="Q201" s="178"/>
    </row>
    <row r="202" spans="1:17" x14ac:dyDescent="0.4">
      <c r="A202" s="2"/>
      <c r="B202" s="2"/>
      <c r="I202" s="178"/>
      <c r="J202" s="178"/>
      <c r="K202" s="178"/>
      <c r="L202" s="178"/>
      <c r="M202" s="178"/>
      <c r="N202" s="178"/>
      <c r="O202" s="178"/>
      <c r="P202" s="178"/>
      <c r="Q202" s="178"/>
    </row>
    <row r="203" spans="1:17" x14ac:dyDescent="0.4">
      <c r="A203" s="2"/>
      <c r="B203" s="2"/>
      <c r="I203" s="178"/>
      <c r="J203" s="178"/>
      <c r="K203" s="178"/>
      <c r="L203" s="178"/>
      <c r="M203" s="178"/>
      <c r="N203" s="178"/>
      <c r="O203" s="178"/>
      <c r="P203" s="178"/>
      <c r="Q203" s="178"/>
    </row>
    <row r="204" spans="1:17" x14ac:dyDescent="0.4">
      <c r="A204" s="2"/>
      <c r="B204" s="2"/>
      <c r="I204" s="178"/>
      <c r="J204" s="178"/>
      <c r="K204" s="178"/>
      <c r="L204" s="178"/>
      <c r="M204" s="178"/>
      <c r="N204" s="178"/>
      <c r="O204" s="178"/>
      <c r="P204" s="178"/>
      <c r="Q204" s="178"/>
    </row>
    <row r="205" spans="1:17" x14ac:dyDescent="0.4">
      <c r="A205" s="2"/>
      <c r="B205" s="2"/>
      <c r="I205" s="178"/>
      <c r="J205" s="178"/>
      <c r="K205" s="178"/>
      <c r="L205" s="178"/>
      <c r="M205" s="178"/>
      <c r="N205" s="178"/>
      <c r="O205" s="178"/>
      <c r="P205" s="178"/>
      <c r="Q205" s="178"/>
    </row>
    <row r="206" spans="1:17" x14ac:dyDescent="0.4">
      <c r="A206" s="2"/>
      <c r="B206" s="2"/>
      <c r="I206" s="178"/>
      <c r="J206" s="178"/>
      <c r="K206" s="178"/>
      <c r="L206" s="178"/>
      <c r="M206" s="178"/>
      <c r="N206" s="178"/>
      <c r="O206" s="178"/>
      <c r="P206" s="178"/>
      <c r="Q206" s="178"/>
    </row>
    <row r="207" spans="1:17" x14ac:dyDescent="0.4">
      <c r="A207" s="2"/>
      <c r="B207" s="2"/>
      <c r="I207" s="178"/>
      <c r="J207" s="178"/>
      <c r="K207" s="178"/>
      <c r="L207" s="178"/>
      <c r="M207" s="178"/>
      <c r="N207" s="178"/>
      <c r="O207" s="178"/>
      <c r="P207" s="178"/>
      <c r="Q207" s="178"/>
    </row>
    <row r="208" spans="1:17" x14ac:dyDescent="0.4">
      <c r="A208" s="2"/>
      <c r="B208" s="2"/>
      <c r="I208" s="178"/>
      <c r="J208" s="178"/>
      <c r="K208" s="178"/>
      <c r="L208" s="178"/>
      <c r="M208" s="178"/>
      <c r="N208" s="178"/>
      <c r="O208" s="178"/>
      <c r="P208" s="178"/>
      <c r="Q208" s="178"/>
    </row>
    <row r="209" spans="1:17" x14ac:dyDescent="0.4">
      <c r="A209" s="2"/>
      <c r="B209" s="2"/>
      <c r="I209" s="178"/>
      <c r="J209" s="178"/>
      <c r="K209" s="178"/>
      <c r="L209" s="178"/>
      <c r="M209" s="178"/>
      <c r="N209" s="178"/>
      <c r="O209" s="178"/>
      <c r="P209" s="178"/>
      <c r="Q209" s="178"/>
    </row>
    <row r="210" spans="1:17" x14ac:dyDescent="0.4">
      <c r="A210" s="2"/>
      <c r="B210" s="2"/>
      <c r="I210" s="178"/>
      <c r="J210" s="178"/>
      <c r="K210" s="178"/>
      <c r="L210" s="178"/>
      <c r="M210" s="178"/>
      <c r="N210" s="178"/>
      <c r="O210" s="178"/>
      <c r="P210" s="178"/>
      <c r="Q210" s="178"/>
    </row>
    <row r="211" spans="1:17" x14ac:dyDescent="0.4">
      <c r="A211" s="2"/>
      <c r="B211" s="2"/>
      <c r="I211" s="178"/>
      <c r="J211" s="178"/>
      <c r="K211" s="178"/>
      <c r="L211" s="178"/>
      <c r="M211" s="178"/>
      <c r="N211" s="178"/>
      <c r="O211" s="178"/>
      <c r="P211" s="178"/>
      <c r="Q211" s="178"/>
    </row>
    <row r="212" spans="1:17" x14ac:dyDescent="0.4">
      <c r="A212" s="2"/>
      <c r="B212" s="2"/>
      <c r="I212" s="178"/>
      <c r="J212" s="178"/>
      <c r="K212" s="178"/>
      <c r="L212" s="178"/>
      <c r="M212" s="178"/>
      <c r="N212" s="178"/>
      <c r="O212" s="178"/>
      <c r="P212" s="178"/>
      <c r="Q212" s="178"/>
    </row>
    <row r="213" spans="1:17" x14ac:dyDescent="0.4">
      <c r="A213" s="2"/>
      <c r="B213" s="2"/>
      <c r="I213" s="178"/>
      <c r="J213" s="178"/>
      <c r="K213" s="178"/>
      <c r="L213" s="178"/>
      <c r="M213" s="178"/>
      <c r="N213" s="178"/>
      <c r="O213" s="178"/>
      <c r="P213" s="178"/>
      <c r="Q213" s="178"/>
    </row>
    <row r="214" spans="1:17" x14ac:dyDescent="0.4">
      <c r="A214" s="2"/>
      <c r="B214" s="2"/>
      <c r="I214" s="178"/>
      <c r="J214" s="178"/>
      <c r="K214" s="178"/>
      <c r="L214" s="178"/>
      <c r="M214" s="178"/>
      <c r="N214" s="178"/>
      <c r="O214" s="178"/>
      <c r="P214" s="178"/>
      <c r="Q214" s="178"/>
    </row>
    <row r="215" spans="1:17" x14ac:dyDescent="0.4">
      <c r="A215" s="2"/>
      <c r="B215" s="2"/>
      <c r="I215" s="178"/>
      <c r="J215" s="178"/>
      <c r="K215" s="178"/>
      <c r="L215" s="178"/>
      <c r="M215" s="178"/>
      <c r="N215" s="178"/>
      <c r="O215" s="178"/>
      <c r="P215" s="178"/>
      <c r="Q215" s="178"/>
    </row>
    <row r="216" spans="1:17" x14ac:dyDescent="0.4">
      <c r="A216" s="2"/>
      <c r="B216" s="2"/>
      <c r="I216" s="178"/>
      <c r="J216" s="178"/>
      <c r="K216" s="178"/>
      <c r="L216" s="178"/>
      <c r="M216" s="178"/>
      <c r="N216" s="178"/>
      <c r="O216" s="178"/>
      <c r="P216" s="178"/>
      <c r="Q216" s="178"/>
    </row>
    <row r="217" spans="1:17" x14ac:dyDescent="0.4">
      <c r="A217" s="2"/>
      <c r="B217" s="2"/>
      <c r="I217" s="178"/>
      <c r="J217" s="178"/>
      <c r="K217" s="178"/>
      <c r="L217" s="178"/>
      <c r="M217" s="178"/>
      <c r="N217" s="178"/>
      <c r="O217" s="178"/>
      <c r="P217" s="178"/>
      <c r="Q217" s="178"/>
    </row>
    <row r="218" spans="1:17" x14ac:dyDescent="0.4">
      <c r="A218" s="2"/>
      <c r="B218" s="2"/>
      <c r="I218" s="178"/>
      <c r="J218" s="178"/>
      <c r="K218" s="178"/>
      <c r="L218" s="178"/>
      <c r="M218" s="178"/>
      <c r="N218" s="178"/>
      <c r="O218" s="178"/>
      <c r="P218" s="178"/>
      <c r="Q218" s="178"/>
    </row>
    <row r="219" spans="1:17" x14ac:dyDescent="0.4">
      <c r="A219" s="2"/>
      <c r="B219" s="2"/>
      <c r="I219" s="178"/>
      <c r="J219" s="178"/>
      <c r="K219" s="178"/>
      <c r="L219" s="178"/>
      <c r="M219" s="178"/>
      <c r="N219" s="178"/>
      <c r="O219" s="178"/>
      <c r="P219" s="178"/>
      <c r="Q219" s="178"/>
    </row>
    <row r="220" spans="1:17" x14ac:dyDescent="0.4">
      <c r="A220" s="2"/>
      <c r="B220" s="2"/>
      <c r="I220" s="178"/>
      <c r="J220" s="178"/>
      <c r="K220" s="178"/>
      <c r="L220" s="178"/>
      <c r="M220" s="178"/>
      <c r="N220" s="178"/>
      <c r="O220" s="178"/>
      <c r="P220" s="178"/>
      <c r="Q220" s="178"/>
    </row>
    <row r="221" spans="1:17" x14ac:dyDescent="0.4">
      <c r="A221" s="2"/>
      <c r="B221" s="2"/>
      <c r="I221" s="178"/>
      <c r="J221" s="178"/>
      <c r="K221" s="178"/>
      <c r="L221" s="178"/>
      <c r="M221" s="178"/>
      <c r="N221" s="178"/>
      <c r="O221" s="178"/>
      <c r="P221" s="178"/>
      <c r="Q221" s="178"/>
    </row>
    <row r="222" spans="1:17" x14ac:dyDescent="0.4">
      <c r="A222" s="2"/>
      <c r="B222" s="2"/>
      <c r="I222" s="178"/>
      <c r="J222" s="178"/>
      <c r="K222" s="178"/>
      <c r="L222" s="178"/>
      <c r="M222" s="178"/>
      <c r="N222" s="178"/>
      <c r="O222" s="178"/>
      <c r="P222" s="178"/>
      <c r="Q222" s="178"/>
    </row>
    <row r="223" spans="1:17" x14ac:dyDescent="0.4">
      <c r="A223" s="2"/>
      <c r="B223" s="2"/>
      <c r="I223" s="178"/>
      <c r="J223" s="178"/>
      <c r="K223" s="178"/>
      <c r="L223" s="178"/>
      <c r="M223" s="178"/>
      <c r="N223" s="178"/>
      <c r="O223" s="178"/>
      <c r="P223" s="178"/>
      <c r="Q223" s="178"/>
    </row>
    <row r="224" spans="1:17" x14ac:dyDescent="0.4">
      <c r="A224" s="2"/>
      <c r="B224" s="2"/>
      <c r="I224" s="178"/>
      <c r="J224" s="178"/>
      <c r="K224" s="178"/>
      <c r="L224" s="178"/>
      <c r="M224" s="178"/>
      <c r="N224" s="178"/>
      <c r="O224" s="178"/>
      <c r="P224" s="178"/>
      <c r="Q224" s="178"/>
    </row>
    <row r="225" spans="1:17" x14ac:dyDescent="0.4">
      <c r="A225" s="2"/>
      <c r="B225" s="2"/>
      <c r="I225" s="178"/>
      <c r="J225" s="178"/>
      <c r="K225" s="178"/>
      <c r="L225" s="178"/>
      <c r="M225" s="178"/>
      <c r="N225" s="178"/>
      <c r="O225" s="178"/>
      <c r="P225" s="178"/>
      <c r="Q225" s="178"/>
    </row>
    <row r="226" spans="1:17" x14ac:dyDescent="0.4">
      <c r="A226" s="2"/>
      <c r="B226" s="2"/>
      <c r="I226" s="178"/>
      <c r="J226" s="178"/>
      <c r="K226" s="178"/>
      <c r="L226" s="178"/>
      <c r="M226" s="178"/>
      <c r="N226" s="178"/>
      <c r="O226" s="178"/>
      <c r="P226" s="178"/>
      <c r="Q226" s="178"/>
    </row>
    <row r="227" spans="1:17" x14ac:dyDescent="0.4">
      <c r="A227" s="2"/>
      <c r="B227" s="2"/>
      <c r="I227" s="178"/>
      <c r="J227" s="178"/>
      <c r="K227" s="178"/>
      <c r="L227" s="178"/>
      <c r="M227" s="178"/>
      <c r="N227" s="178"/>
      <c r="O227" s="178"/>
      <c r="P227" s="178"/>
      <c r="Q227" s="178"/>
    </row>
    <row r="228" spans="1:17" x14ac:dyDescent="0.4">
      <c r="A228" s="2"/>
      <c r="B228" s="2"/>
      <c r="I228" s="178"/>
      <c r="J228" s="178"/>
      <c r="K228" s="178"/>
      <c r="L228" s="178"/>
      <c r="M228" s="178"/>
      <c r="N228" s="178"/>
      <c r="O228" s="178"/>
      <c r="P228" s="178"/>
      <c r="Q228" s="178"/>
    </row>
    <row r="229" spans="1:17" x14ac:dyDescent="0.4">
      <c r="A229" s="2"/>
      <c r="B229" s="2"/>
      <c r="I229" s="178"/>
      <c r="J229" s="178"/>
      <c r="K229" s="178"/>
      <c r="L229" s="178"/>
      <c r="M229" s="178"/>
      <c r="N229" s="178"/>
      <c r="O229" s="178"/>
      <c r="P229" s="178"/>
      <c r="Q229" s="178"/>
    </row>
    <row r="230" spans="1:17" x14ac:dyDescent="0.4">
      <c r="A230" s="2"/>
      <c r="B230" s="2"/>
      <c r="I230" s="178"/>
      <c r="J230" s="178"/>
      <c r="K230" s="178"/>
      <c r="L230" s="178"/>
      <c r="M230" s="178"/>
      <c r="N230" s="178"/>
      <c r="O230" s="178"/>
      <c r="P230" s="178"/>
      <c r="Q230" s="178"/>
    </row>
    <row r="231" spans="1:17" x14ac:dyDescent="0.4">
      <c r="A231" s="2"/>
      <c r="B231" s="2"/>
      <c r="I231" s="178"/>
      <c r="J231" s="178"/>
      <c r="K231" s="178"/>
      <c r="L231" s="178"/>
      <c r="M231" s="178"/>
      <c r="N231" s="178"/>
      <c r="O231" s="178"/>
      <c r="P231" s="178"/>
      <c r="Q231" s="178"/>
    </row>
    <row r="232" spans="1:17" x14ac:dyDescent="0.4">
      <c r="A232" s="2"/>
      <c r="B232" s="2"/>
      <c r="I232" s="178"/>
      <c r="J232" s="178"/>
      <c r="K232" s="178"/>
      <c r="L232" s="178"/>
      <c r="M232" s="178"/>
      <c r="N232" s="178"/>
      <c r="O232" s="178"/>
      <c r="P232" s="178"/>
      <c r="Q232" s="178"/>
    </row>
    <row r="233" spans="1:17" x14ac:dyDescent="0.4">
      <c r="A233" s="2"/>
      <c r="B233" s="2"/>
      <c r="I233" s="178"/>
      <c r="J233" s="178"/>
      <c r="K233" s="178"/>
      <c r="L233" s="178"/>
      <c r="M233" s="178"/>
      <c r="N233" s="178"/>
      <c r="O233" s="178"/>
      <c r="P233" s="178"/>
      <c r="Q233" s="178"/>
    </row>
    <row r="234" spans="1:17" x14ac:dyDescent="0.4">
      <c r="A234" s="2"/>
      <c r="B234" s="2"/>
      <c r="I234" s="178"/>
      <c r="J234" s="178"/>
      <c r="K234" s="178"/>
      <c r="L234" s="178"/>
      <c r="M234" s="178"/>
      <c r="N234" s="178"/>
      <c r="O234" s="178"/>
      <c r="P234" s="178"/>
      <c r="Q234" s="178"/>
    </row>
    <row r="235" spans="1:17" x14ac:dyDescent="0.4">
      <c r="A235" s="2"/>
      <c r="B235" s="2"/>
      <c r="I235" s="178"/>
      <c r="J235" s="178"/>
      <c r="K235" s="178"/>
      <c r="L235" s="178"/>
      <c r="M235" s="178"/>
      <c r="N235" s="178"/>
      <c r="O235" s="178"/>
      <c r="P235" s="178"/>
      <c r="Q235" s="178"/>
    </row>
    <row r="236" spans="1:17" x14ac:dyDescent="0.4">
      <c r="A236" s="2"/>
      <c r="B236" s="2"/>
      <c r="I236" s="178"/>
      <c r="J236" s="178"/>
      <c r="K236" s="178"/>
      <c r="L236" s="178"/>
      <c r="M236" s="178"/>
      <c r="N236" s="178"/>
      <c r="O236" s="178"/>
      <c r="P236" s="178"/>
      <c r="Q236" s="178"/>
    </row>
    <row r="237" spans="1:17" x14ac:dyDescent="0.4">
      <c r="A237" s="2"/>
      <c r="B237" s="2"/>
      <c r="I237" s="178"/>
      <c r="J237" s="178"/>
      <c r="K237" s="178"/>
      <c r="L237" s="178"/>
      <c r="M237" s="178"/>
      <c r="N237" s="178"/>
      <c r="O237" s="178"/>
      <c r="P237" s="178"/>
      <c r="Q237" s="178"/>
    </row>
    <row r="238" spans="1:17" x14ac:dyDescent="0.4">
      <c r="A238" s="2"/>
      <c r="B238" s="2"/>
      <c r="I238" s="178"/>
      <c r="J238" s="178"/>
      <c r="K238" s="178"/>
      <c r="L238" s="178"/>
      <c r="M238" s="178"/>
      <c r="N238" s="178"/>
      <c r="O238" s="178"/>
      <c r="P238" s="178"/>
      <c r="Q238" s="178"/>
    </row>
    <row r="239" spans="1:17" x14ac:dyDescent="0.4">
      <c r="A239" s="2"/>
      <c r="B239" s="2"/>
      <c r="I239" s="178"/>
      <c r="J239" s="178"/>
      <c r="K239" s="178"/>
      <c r="L239" s="178"/>
      <c r="M239" s="178"/>
      <c r="N239" s="178"/>
      <c r="O239" s="178"/>
      <c r="P239" s="178"/>
      <c r="Q239" s="178"/>
    </row>
    <row r="240" spans="1:17" x14ac:dyDescent="0.4">
      <c r="A240" s="2"/>
      <c r="B240" s="2"/>
      <c r="I240" s="178"/>
      <c r="J240" s="178"/>
      <c r="K240" s="178"/>
      <c r="L240" s="178"/>
      <c r="M240" s="178"/>
      <c r="N240" s="178"/>
      <c r="O240" s="178"/>
      <c r="P240" s="178"/>
      <c r="Q240" s="178"/>
    </row>
    <row r="241" spans="1:17" x14ac:dyDescent="0.4">
      <c r="A241" s="2"/>
      <c r="B241" s="2"/>
      <c r="I241" s="178"/>
      <c r="J241" s="178"/>
      <c r="K241" s="178"/>
      <c r="L241" s="178"/>
      <c r="M241" s="178"/>
      <c r="N241" s="178"/>
      <c r="O241" s="178"/>
      <c r="P241" s="178"/>
      <c r="Q241" s="178"/>
    </row>
    <row r="242" spans="1:17" x14ac:dyDescent="0.4">
      <c r="A242" s="2"/>
      <c r="B242" s="2"/>
      <c r="I242" s="178"/>
      <c r="J242" s="178"/>
      <c r="K242" s="178"/>
      <c r="L242" s="178"/>
      <c r="M242" s="178"/>
      <c r="N242" s="178"/>
      <c r="O242" s="178"/>
      <c r="P242" s="178"/>
      <c r="Q242" s="178"/>
    </row>
    <row r="243" spans="1:17" x14ac:dyDescent="0.4">
      <c r="A243" s="2"/>
      <c r="B243" s="2"/>
      <c r="I243" s="178"/>
      <c r="J243" s="178"/>
      <c r="K243" s="178"/>
      <c r="L243" s="178"/>
      <c r="M243" s="178"/>
      <c r="N243" s="178"/>
      <c r="O243" s="178"/>
      <c r="P243" s="178"/>
      <c r="Q243" s="178"/>
    </row>
    <row r="244" spans="1:17" x14ac:dyDescent="0.4">
      <c r="A244" s="2"/>
      <c r="B244" s="2"/>
      <c r="I244" s="178"/>
      <c r="J244" s="178"/>
      <c r="K244" s="178"/>
      <c r="L244" s="178"/>
      <c r="M244" s="178"/>
      <c r="N244" s="178"/>
      <c r="O244" s="178"/>
      <c r="P244" s="178"/>
      <c r="Q244" s="178"/>
    </row>
    <row r="245" spans="1:17" x14ac:dyDescent="0.4">
      <c r="A245" s="2"/>
      <c r="B245" s="2"/>
      <c r="I245" s="178"/>
      <c r="J245" s="178"/>
      <c r="K245" s="178"/>
      <c r="L245" s="178"/>
      <c r="M245" s="178"/>
      <c r="N245" s="178"/>
      <c r="O245" s="178"/>
      <c r="P245" s="178"/>
      <c r="Q245" s="178"/>
    </row>
    <row r="246" spans="1:17" x14ac:dyDescent="0.4">
      <c r="A246" s="2"/>
      <c r="B246" s="2"/>
      <c r="I246" s="178"/>
      <c r="J246" s="178"/>
      <c r="K246" s="178"/>
      <c r="L246" s="178"/>
      <c r="M246" s="178"/>
      <c r="N246" s="178"/>
      <c r="O246" s="178"/>
      <c r="P246" s="178"/>
      <c r="Q246" s="178"/>
    </row>
    <row r="247" spans="1:17" x14ac:dyDescent="0.4">
      <c r="A247" s="2"/>
      <c r="B247" s="2"/>
      <c r="I247" s="178"/>
      <c r="J247" s="178"/>
      <c r="K247" s="178"/>
      <c r="L247" s="178"/>
      <c r="M247" s="178"/>
      <c r="N247" s="178"/>
      <c r="O247" s="178"/>
      <c r="P247" s="178"/>
      <c r="Q247" s="178"/>
    </row>
    <row r="248" spans="1:17" x14ac:dyDescent="0.4">
      <c r="A248" s="2"/>
      <c r="B248" s="2"/>
      <c r="I248" s="178"/>
      <c r="J248" s="178"/>
      <c r="K248" s="178"/>
      <c r="L248" s="178"/>
      <c r="M248" s="178"/>
      <c r="N248" s="178"/>
      <c r="O248" s="178"/>
      <c r="P248" s="178"/>
      <c r="Q248" s="178"/>
    </row>
    <row r="249" spans="1:17" x14ac:dyDescent="0.4">
      <c r="A249" s="2"/>
      <c r="B249" s="2"/>
      <c r="I249" s="178"/>
      <c r="J249" s="178"/>
      <c r="K249" s="178"/>
      <c r="L249" s="178"/>
      <c r="M249" s="178"/>
      <c r="N249" s="178"/>
      <c r="O249" s="178"/>
      <c r="P249" s="178"/>
      <c r="Q249" s="178"/>
    </row>
    <row r="250" spans="1:17" x14ac:dyDescent="0.4">
      <c r="A250" s="2"/>
      <c r="B250" s="2"/>
      <c r="I250" s="178"/>
      <c r="J250" s="178"/>
      <c r="K250" s="178"/>
      <c r="L250" s="178"/>
      <c r="M250" s="178"/>
      <c r="N250" s="178"/>
      <c r="O250" s="178"/>
      <c r="P250" s="178"/>
      <c r="Q250" s="178"/>
    </row>
    <row r="251" spans="1:17" x14ac:dyDescent="0.4">
      <c r="A251" s="2"/>
      <c r="B251" s="2"/>
      <c r="I251" s="178"/>
      <c r="J251" s="178"/>
      <c r="K251" s="178"/>
      <c r="L251" s="178"/>
      <c r="M251" s="178"/>
      <c r="N251" s="178"/>
      <c r="O251" s="178"/>
      <c r="P251" s="178"/>
      <c r="Q251" s="178"/>
    </row>
    <row r="252" spans="1:17" x14ac:dyDescent="0.4">
      <c r="A252" s="2"/>
      <c r="B252" s="2"/>
      <c r="I252" s="178"/>
      <c r="J252" s="178"/>
      <c r="K252" s="178"/>
      <c r="L252" s="178"/>
      <c r="M252" s="178"/>
      <c r="N252" s="178"/>
      <c r="O252" s="178"/>
      <c r="P252" s="178"/>
      <c r="Q252" s="178"/>
    </row>
    <row r="253" spans="1:17" x14ac:dyDescent="0.4">
      <c r="A253" s="2"/>
      <c r="B253" s="2"/>
      <c r="I253" s="178"/>
      <c r="J253" s="178"/>
      <c r="K253" s="178"/>
      <c r="L253" s="178"/>
      <c r="M253" s="178"/>
      <c r="N253" s="178"/>
      <c r="O253" s="178"/>
      <c r="P253" s="178"/>
      <c r="Q253" s="178"/>
    </row>
    <row r="254" spans="1:17" x14ac:dyDescent="0.4">
      <c r="A254" s="2"/>
      <c r="B254" s="2"/>
      <c r="I254" s="178"/>
      <c r="J254" s="178"/>
      <c r="K254" s="178"/>
      <c r="L254" s="178"/>
      <c r="M254" s="178"/>
      <c r="N254" s="178"/>
      <c r="O254" s="178"/>
      <c r="P254" s="178"/>
      <c r="Q254" s="178"/>
    </row>
    <row r="255" spans="1:17" x14ac:dyDescent="0.4">
      <c r="A255" s="2"/>
      <c r="B255" s="2"/>
      <c r="I255" s="178"/>
      <c r="J255" s="178"/>
      <c r="K255" s="178"/>
      <c r="L255" s="178"/>
      <c r="M255" s="178"/>
      <c r="N255" s="178"/>
      <c r="O255" s="178"/>
      <c r="P255" s="178"/>
      <c r="Q255" s="178"/>
    </row>
    <row r="256" spans="1:17" x14ac:dyDescent="0.4">
      <c r="A256" s="2"/>
      <c r="B256" s="2"/>
      <c r="I256" s="178"/>
      <c r="J256" s="178"/>
      <c r="K256" s="178"/>
      <c r="L256" s="178"/>
      <c r="M256" s="178"/>
      <c r="N256" s="178"/>
      <c r="O256" s="178"/>
      <c r="P256" s="178"/>
      <c r="Q256" s="178"/>
    </row>
    <row r="257" spans="1:17" x14ac:dyDescent="0.4">
      <c r="A257" s="2"/>
      <c r="B257" s="2"/>
      <c r="I257" s="178"/>
      <c r="J257" s="178"/>
      <c r="K257" s="178"/>
      <c r="L257" s="178"/>
      <c r="M257" s="178"/>
      <c r="N257" s="178"/>
      <c r="O257" s="178"/>
      <c r="P257" s="178"/>
      <c r="Q257" s="178"/>
    </row>
    <row r="258" spans="1:17" x14ac:dyDescent="0.4">
      <c r="A258" s="2"/>
      <c r="B258" s="2"/>
      <c r="I258" s="178"/>
      <c r="J258" s="178"/>
      <c r="K258" s="178"/>
      <c r="L258" s="178"/>
      <c r="M258" s="178"/>
      <c r="N258" s="178"/>
      <c r="O258" s="178"/>
      <c r="P258" s="178"/>
      <c r="Q258" s="178"/>
    </row>
    <row r="259" spans="1:17" x14ac:dyDescent="0.4">
      <c r="A259" s="2"/>
      <c r="B259" s="2"/>
      <c r="I259" s="178"/>
      <c r="J259" s="178"/>
      <c r="K259" s="178"/>
      <c r="L259" s="178"/>
      <c r="M259" s="178"/>
      <c r="N259" s="178"/>
      <c r="O259" s="178"/>
      <c r="P259" s="178"/>
      <c r="Q259" s="178"/>
    </row>
    <row r="260" spans="1:17" x14ac:dyDescent="0.4">
      <c r="A260" s="2"/>
      <c r="B260" s="2"/>
      <c r="I260" s="178"/>
      <c r="J260" s="178"/>
      <c r="K260" s="178"/>
      <c r="L260" s="178"/>
      <c r="M260" s="178"/>
      <c r="N260" s="178"/>
      <c r="O260" s="178"/>
      <c r="P260" s="178"/>
      <c r="Q260" s="178"/>
    </row>
    <row r="261" spans="1:17" x14ac:dyDescent="0.4">
      <c r="A261" s="2"/>
      <c r="B261" s="2"/>
      <c r="I261" s="178"/>
      <c r="J261" s="178"/>
      <c r="K261" s="178"/>
      <c r="L261" s="178"/>
      <c r="M261" s="178"/>
      <c r="N261" s="178"/>
      <c r="O261" s="178"/>
      <c r="P261" s="178"/>
      <c r="Q261" s="178"/>
    </row>
    <row r="262" spans="1:17" x14ac:dyDescent="0.4">
      <c r="A262" s="2"/>
      <c r="B262" s="2"/>
      <c r="I262" s="178"/>
      <c r="J262" s="178"/>
      <c r="K262" s="178"/>
      <c r="L262" s="178"/>
      <c r="M262" s="178"/>
      <c r="N262" s="178"/>
      <c r="O262" s="178"/>
      <c r="P262" s="178"/>
      <c r="Q262" s="178"/>
    </row>
    <row r="263" spans="1:17" x14ac:dyDescent="0.4">
      <c r="A263" s="2"/>
      <c r="B263" s="2"/>
      <c r="I263" s="178"/>
      <c r="J263" s="178"/>
      <c r="K263" s="178"/>
      <c r="L263" s="178"/>
      <c r="M263" s="178"/>
      <c r="N263" s="178"/>
      <c r="O263" s="178"/>
      <c r="P263" s="178"/>
      <c r="Q263" s="178"/>
    </row>
    <row r="264" spans="1:17" x14ac:dyDescent="0.4">
      <c r="A264" s="2"/>
      <c r="B264" s="2"/>
      <c r="I264" s="178"/>
      <c r="J264" s="178"/>
      <c r="K264" s="178"/>
      <c r="L264" s="178"/>
      <c r="M264" s="178"/>
      <c r="N264" s="178"/>
      <c r="O264" s="178"/>
      <c r="P264" s="178"/>
      <c r="Q264" s="178"/>
    </row>
    <row r="265" spans="1:17" x14ac:dyDescent="0.4">
      <c r="A265" s="2"/>
      <c r="B265" s="2"/>
      <c r="I265" s="178"/>
      <c r="J265" s="178"/>
      <c r="K265" s="178"/>
      <c r="L265" s="178"/>
      <c r="M265" s="178"/>
      <c r="N265" s="178"/>
      <c r="O265" s="178"/>
      <c r="P265" s="178"/>
      <c r="Q265" s="178"/>
    </row>
    <row r="266" spans="1:17" x14ac:dyDescent="0.4">
      <c r="A266" s="2"/>
      <c r="B266" s="2"/>
      <c r="I266" s="178"/>
      <c r="J266" s="178"/>
      <c r="K266" s="178"/>
      <c r="L266" s="178"/>
      <c r="M266" s="178"/>
      <c r="N266" s="178"/>
      <c r="O266" s="178"/>
      <c r="P266" s="178"/>
      <c r="Q266" s="178"/>
    </row>
    <row r="267" spans="1:17" x14ac:dyDescent="0.4">
      <c r="A267" s="2"/>
      <c r="B267" s="2"/>
      <c r="I267" s="178"/>
      <c r="J267" s="178"/>
      <c r="K267" s="178"/>
      <c r="L267" s="178"/>
      <c r="M267" s="178"/>
      <c r="N267" s="178"/>
      <c r="O267" s="178"/>
      <c r="P267" s="178"/>
      <c r="Q267" s="178"/>
    </row>
    <row r="268" spans="1:17" x14ac:dyDescent="0.4">
      <c r="A268" s="2"/>
      <c r="B268" s="2"/>
      <c r="I268" s="178"/>
      <c r="J268" s="178"/>
      <c r="K268" s="178"/>
      <c r="L268" s="178"/>
      <c r="M268" s="178"/>
      <c r="N268" s="178"/>
      <c r="O268" s="178"/>
      <c r="P268" s="178"/>
      <c r="Q268" s="178"/>
    </row>
  </sheetData>
  <autoFilter ref="A8:AJ8" xr:uid="{880250F2-3CC9-4DB9-B695-49C15131D106}"/>
  <mergeCells count="3">
    <mergeCell ref="J2:N2"/>
    <mergeCell ref="D5:G5"/>
    <mergeCell ref="D191:Q195"/>
  </mergeCells>
  <phoneticPr fontId="2"/>
  <dataValidations count="1">
    <dataValidation imeMode="halfAlpha" allowBlank="1" showInputMessage="1" showErrorMessage="1" sqref="A6:A182" xr:uid="{4913803D-2A88-4C6F-8D00-218DEE87EA5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1E6BD-F605-4550-ACA5-74E3FA3D2264}">
  <dimension ref="A2:AJ390"/>
  <sheetViews>
    <sheetView tabSelected="1" topLeftCell="A231" workbookViewId="0">
      <selection activeCell="L256" sqref="L256"/>
    </sheetView>
  </sheetViews>
  <sheetFormatPr defaultColWidth="9" defaultRowHeight="13.5" x14ac:dyDescent="0.4"/>
  <cols>
    <col min="1" max="1" width="13.125" style="1" customWidth="1"/>
    <col min="2" max="2" width="4.5" style="1" customWidth="1"/>
    <col min="3" max="3" width="5.375" style="2" hidden="1" customWidth="1"/>
    <col min="4" max="7" width="2.5" style="2" hidden="1" customWidth="1"/>
    <col min="8" max="8" width="8.875" style="2" customWidth="1"/>
    <col min="9" max="9" width="42.625" style="3" customWidth="1"/>
    <col min="10" max="10" width="38.375" style="3" customWidth="1"/>
    <col min="11" max="17" width="7.875" style="3" customWidth="1"/>
    <col min="18" max="18" width="10.25" style="2" hidden="1" customWidth="1"/>
    <col min="19" max="16384" width="9" style="2"/>
  </cols>
  <sheetData>
    <row r="2" spans="2:17" s="2" customFormat="1" x14ac:dyDescent="0.4">
      <c r="D2" s="2" t="s">
        <v>0</v>
      </c>
      <c r="I2" s="3"/>
      <c r="J2" s="3"/>
      <c r="K2" s="3"/>
      <c r="L2" s="3"/>
      <c r="M2" s="3"/>
      <c r="N2" s="3"/>
      <c r="O2" s="3"/>
      <c r="P2" s="3"/>
      <c r="Q2" s="3"/>
    </row>
    <row r="3" spans="2:17" s="2" customFormat="1" ht="14.25" thickBot="1" x14ac:dyDescent="0.45">
      <c r="I3" s="3"/>
      <c r="J3" s="3"/>
      <c r="K3" s="3"/>
      <c r="L3" s="3"/>
      <c r="M3" s="3"/>
      <c r="N3" s="3"/>
      <c r="O3" s="3"/>
      <c r="P3" s="3"/>
      <c r="Q3" s="3"/>
    </row>
    <row r="4" spans="2:17" s="2" customFormat="1" ht="14.25" thickTop="1" x14ac:dyDescent="0.4">
      <c r="B4" s="235"/>
      <c r="C4" s="179"/>
      <c r="D4" s="244" t="str">
        <f>[1]区分表Ａ・Ｂ!D191</f>
        <v>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6"/>
    </row>
    <row r="5" spans="2:17" s="2" customFormat="1" x14ac:dyDescent="0.4">
      <c r="B5" s="236"/>
      <c r="C5" s="208"/>
      <c r="D5" s="247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9"/>
    </row>
    <row r="6" spans="2:17" s="2" customFormat="1" x14ac:dyDescent="0.4">
      <c r="B6" s="236"/>
      <c r="C6" s="208"/>
      <c r="D6" s="247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</row>
    <row r="7" spans="2:17" s="2" customFormat="1" x14ac:dyDescent="0.4">
      <c r="B7" s="236"/>
      <c r="C7" s="208"/>
      <c r="D7" s="247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9"/>
    </row>
    <row r="8" spans="2:17" s="2" customFormat="1" ht="14.25" thickBot="1" x14ac:dyDescent="0.45">
      <c r="B8" s="237"/>
      <c r="C8" s="180"/>
      <c r="D8" s="250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2"/>
    </row>
    <row r="9" spans="2:17" s="2" customFormat="1" ht="14.25" thickTop="1" x14ac:dyDescent="0.4"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</row>
    <row r="10" spans="2:17" s="2" customFormat="1" hidden="1" x14ac:dyDescent="0.4"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</row>
    <row r="11" spans="2:17" s="2" customFormat="1" hidden="1" x14ac:dyDescent="0.4"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</row>
    <row r="12" spans="2:17" s="2" customFormat="1" hidden="1" x14ac:dyDescent="0.4"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</row>
    <row r="13" spans="2:17" s="2" customFormat="1" hidden="1" x14ac:dyDescent="0.4"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</row>
    <row r="14" spans="2:17" s="2" customFormat="1" hidden="1" x14ac:dyDescent="0.4"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</row>
    <row r="15" spans="2:17" s="2" customFormat="1" hidden="1" x14ac:dyDescent="0.4"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</row>
    <row r="16" spans="2:17" s="2" customFormat="1" hidden="1" x14ac:dyDescent="0.4"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</row>
    <row r="17" spans="3:17" s="2" customFormat="1" hidden="1" x14ac:dyDescent="0.4"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</row>
    <row r="18" spans="3:17" s="2" customFormat="1" hidden="1" x14ac:dyDescent="0.4"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</row>
    <row r="19" spans="3:17" s="2" customFormat="1" hidden="1" x14ac:dyDescent="0.4"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</row>
    <row r="20" spans="3:17" s="2" customFormat="1" hidden="1" x14ac:dyDescent="0.4"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</row>
    <row r="21" spans="3:17" s="2" customFormat="1" hidden="1" x14ac:dyDescent="0.4"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</row>
    <row r="22" spans="3:17" s="2" customFormat="1" hidden="1" x14ac:dyDescent="0.4"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</row>
    <row r="23" spans="3:17" s="2" customFormat="1" hidden="1" x14ac:dyDescent="0.4"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</row>
    <row r="24" spans="3:17" s="2" customFormat="1" hidden="1" x14ac:dyDescent="0.4"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</row>
    <row r="25" spans="3:17" s="2" customFormat="1" hidden="1" x14ac:dyDescent="0.4"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</row>
    <row r="26" spans="3:17" s="2" customFormat="1" hidden="1" x14ac:dyDescent="0.4"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</row>
    <row r="27" spans="3:17" s="2" customFormat="1" hidden="1" x14ac:dyDescent="0.4"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</row>
    <row r="28" spans="3:17" s="2" customFormat="1" hidden="1" x14ac:dyDescent="0.4"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</row>
    <row r="29" spans="3:17" s="2" customFormat="1" hidden="1" x14ac:dyDescent="0.4"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</row>
    <row r="30" spans="3:17" s="2" customFormat="1" hidden="1" x14ac:dyDescent="0.4"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</row>
    <row r="31" spans="3:17" s="2" customFormat="1" hidden="1" x14ac:dyDescent="0.4"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</row>
    <row r="32" spans="3:17" s="2" customFormat="1" hidden="1" x14ac:dyDescent="0.4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</row>
    <row r="33" spans="3:17" s="2" customFormat="1" hidden="1" x14ac:dyDescent="0.4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</row>
    <row r="34" spans="3:17" s="2" customFormat="1" hidden="1" x14ac:dyDescent="0.4"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</row>
    <row r="35" spans="3:17" s="2" customFormat="1" hidden="1" x14ac:dyDescent="0.4"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</row>
    <row r="36" spans="3:17" s="2" customFormat="1" hidden="1" x14ac:dyDescent="0.4"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</row>
    <row r="37" spans="3:17" s="2" customFormat="1" hidden="1" x14ac:dyDescent="0.4"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</row>
    <row r="38" spans="3:17" s="2" customFormat="1" hidden="1" x14ac:dyDescent="0.4"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</row>
    <row r="39" spans="3:17" s="2" customFormat="1" hidden="1" x14ac:dyDescent="0.4"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</row>
    <row r="40" spans="3:17" s="2" customFormat="1" hidden="1" x14ac:dyDescent="0.4"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</row>
    <row r="41" spans="3:17" s="2" customFormat="1" hidden="1" x14ac:dyDescent="0.4"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</row>
    <row r="42" spans="3:17" s="2" customFormat="1" hidden="1" x14ac:dyDescent="0.4"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</row>
    <row r="43" spans="3:17" s="2" customFormat="1" hidden="1" x14ac:dyDescent="0.4"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</row>
    <row r="44" spans="3:17" s="2" customFormat="1" hidden="1" x14ac:dyDescent="0.4"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</row>
    <row r="45" spans="3:17" s="2" customFormat="1" hidden="1" x14ac:dyDescent="0.4"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</row>
    <row r="46" spans="3:17" s="2" customFormat="1" hidden="1" x14ac:dyDescent="0.4"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</row>
    <row r="47" spans="3:17" s="2" customFormat="1" hidden="1" x14ac:dyDescent="0.4"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</row>
    <row r="48" spans="3:17" s="2" customFormat="1" hidden="1" x14ac:dyDescent="0.4"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</row>
    <row r="49" spans="3:17" s="2" customFormat="1" hidden="1" x14ac:dyDescent="0.4"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</row>
    <row r="50" spans="3:17" s="2" customFormat="1" hidden="1" x14ac:dyDescent="0.4"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</row>
    <row r="51" spans="3:17" s="2" customFormat="1" hidden="1" x14ac:dyDescent="0.4"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</row>
    <row r="52" spans="3:17" s="2" customFormat="1" hidden="1" x14ac:dyDescent="0.4"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</row>
    <row r="53" spans="3:17" s="2" customFormat="1" hidden="1" x14ac:dyDescent="0.4"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</row>
    <row r="54" spans="3:17" s="2" customFormat="1" hidden="1" x14ac:dyDescent="0.4"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</row>
    <row r="55" spans="3:17" s="2" customFormat="1" hidden="1" x14ac:dyDescent="0.4"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</row>
    <row r="56" spans="3:17" s="2" customFormat="1" hidden="1" x14ac:dyDescent="0.4"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</row>
    <row r="57" spans="3:17" s="2" customFormat="1" hidden="1" x14ac:dyDescent="0.4"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</row>
    <row r="58" spans="3:17" s="2" customFormat="1" hidden="1" x14ac:dyDescent="0.4"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</row>
    <row r="59" spans="3:17" s="2" customFormat="1" hidden="1" x14ac:dyDescent="0.4"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</row>
    <row r="60" spans="3:17" s="2" customFormat="1" hidden="1" x14ac:dyDescent="0.4"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</row>
    <row r="61" spans="3:17" s="2" customFormat="1" hidden="1" x14ac:dyDescent="0.4"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</row>
    <row r="62" spans="3:17" s="2" customFormat="1" hidden="1" x14ac:dyDescent="0.4"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</row>
    <row r="63" spans="3:17" s="2" customFormat="1" hidden="1" x14ac:dyDescent="0.4"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</row>
    <row r="64" spans="3:17" s="2" customFormat="1" hidden="1" x14ac:dyDescent="0.4"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</row>
    <row r="65" spans="3:17" s="2" customFormat="1" hidden="1" x14ac:dyDescent="0.4"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</row>
    <row r="66" spans="3:17" s="2" customFormat="1" hidden="1" x14ac:dyDescent="0.4"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</row>
    <row r="67" spans="3:17" s="2" customFormat="1" hidden="1" x14ac:dyDescent="0.4"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</row>
    <row r="68" spans="3:17" s="2" customFormat="1" hidden="1" x14ac:dyDescent="0.4"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</row>
    <row r="69" spans="3:17" s="2" customFormat="1" hidden="1" x14ac:dyDescent="0.4"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</row>
    <row r="70" spans="3:17" s="2" customFormat="1" hidden="1" x14ac:dyDescent="0.4"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</row>
    <row r="71" spans="3:17" s="2" customFormat="1" hidden="1" x14ac:dyDescent="0.4"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</row>
    <row r="72" spans="3:17" s="2" customFormat="1" hidden="1" x14ac:dyDescent="0.4"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</row>
    <row r="73" spans="3:17" s="2" customFormat="1" hidden="1" x14ac:dyDescent="0.4"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</row>
    <row r="74" spans="3:17" s="2" customFormat="1" hidden="1" x14ac:dyDescent="0.4"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</row>
    <row r="75" spans="3:17" s="2" customFormat="1" hidden="1" x14ac:dyDescent="0.4"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</row>
    <row r="76" spans="3:17" s="2" customFormat="1" hidden="1" x14ac:dyDescent="0.4"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</row>
    <row r="77" spans="3:17" s="2" customFormat="1" hidden="1" x14ac:dyDescent="0.4"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</row>
    <row r="78" spans="3:17" s="2" customFormat="1" hidden="1" x14ac:dyDescent="0.4"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</row>
    <row r="79" spans="3:17" s="2" customFormat="1" hidden="1" x14ac:dyDescent="0.4"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</row>
    <row r="80" spans="3:17" s="2" customFormat="1" hidden="1" x14ac:dyDescent="0.4"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</row>
    <row r="81" spans="3:17" s="2" customFormat="1" hidden="1" x14ac:dyDescent="0.4"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</row>
    <row r="82" spans="3:17" s="2" customFormat="1" hidden="1" x14ac:dyDescent="0.4"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</row>
    <row r="83" spans="3:17" s="2" customFormat="1" hidden="1" x14ac:dyDescent="0.4"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</row>
    <row r="84" spans="3:17" s="2" customFormat="1" hidden="1" x14ac:dyDescent="0.4"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</row>
    <row r="85" spans="3:17" s="2" customFormat="1" hidden="1" x14ac:dyDescent="0.4"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</row>
    <row r="86" spans="3:17" s="2" customFormat="1" hidden="1" x14ac:dyDescent="0.4"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</row>
    <row r="87" spans="3:17" s="2" customFormat="1" hidden="1" x14ac:dyDescent="0.4"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</row>
    <row r="88" spans="3:17" s="2" customFormat="1" hidden="1" x14ac:dyDescent="0.4"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</row>
    <row r="89" spans="3:17" s="2" customFormat="1" hidden="1" x14ac:dyDescent="0.4"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</row>
    <row r="90" spans="3:17" s="2" customFormat="1" hidden="1" x14ac:dyDescent="0.4"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</row>
    <row r="91" spans="3:17" s="2" customFormat="1" hidden="1" x14ac:dyDescent="0.4"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</row>
    <row r="92" spans="3:17" s="2" customFormat="1" hidden="1" x14ac:dyDescent="0.4"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</row>
    <row r="93" spans="3:17" s="2" customFormat="1" hidden="1" x14ac:dyDescent="0.4"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</row>
    <row r="94" spans="3:17" s="2" customFormat="1" hidden="1" x14ac:dyDescent="0.4"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</row>
    <row r="95" spans="3:17" s="2" customFormat="1" hidden="1" x14ac:dyDescent="0.4"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</row>
    <row r="96" spans="3:17" s="2" customFormat="1" hidden="1" x14ac:dyDescent="0.4"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</row>
    <row r="97" spans="3:17" s="2" customFormat="1" hidden="1" x14ac:dyDescent="0.4"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</row>
    <row r="98" spans="3:17" s="2" customFormat="1" hidden="1" x14ac:dyDescent="0.4"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</row>
    <row r="99" spans="3:17" s="2" customFormat="1" hidden="1" x14ac:dyDescent="0.4"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</row>
    <row r="100" spans="3:17" s="2" customFormat="1" hidden="1" x14ac:dyDescent="0.4"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</row>
    <row r="101" spans="3:17" s="2" customFormat="1" hidden="1" x14ac:dyDescent="0.4"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</row>
    <row r="102" spans="3:17" s="2" customFormat="1" hidden="1" x14ac:dyDescent="0.4"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</row>
    <row r="103" spans="3:17" s="2" customFormat="1" hidden="1" x14ac:dyDescent="0.4"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</row>
    <row r="104" spans="3:17" s="2" customFormat="1" hidden="1" x14ac:dyDescent="0.4"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</row>
    <row r="105" spans="3:17" s="2" customFormat="1" hidden="1" x14ac:dyDescent="0.4"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</row>
    <row r="106" spans="3:17" s="2" customFormat="1" hidden="1" x14ac:dyDescent="0.4">
      <c r="C106" s="208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</row>
    <row r="107" spans="3:17" s="2" customFormat="1" hidden="1" x14ac:dyDescent="0.4"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</row>
    <row r="108" spans="3:17" s="2" customFormat="1" hidden="1" x14ac:dyDescent="0.4">
      <c r="C108" s="208"/>
      <c r="D108" s="208"/>
      <c r="E108" s="208"/>
      <c r="F108" s="208"/>
      <c r="G108" s="208"/>
      <c r="H108" s="208"/>
      <c r="I108" s="208"/>
      <c r="J108" s="208"/>
      <c r="K108" s="208"/>
      <c r="L108" s="208"/>
      <c r="M108" s="208"/>
      <c r="N108" s="208"/>
      <c r="O108" s="208"/>
      <c r="P108" s="208"/>
      <c r="Q108" s="208"/>
    </row>
    <row r="109" spans="3:17" s="2" customFormat="1" hidden="1" x14ac:dyDescent="0.4">
      <c r="C109" s="208"/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</row>
    <row r="110" spans="3:17" s="2" customFormat="1" hidden="1" x14ac:dyDescent="0.4">
      <c r="C110" s="208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</row>
    <row r="111" spans="3:17" s="2" customFormat="1" hidden="1" x14ac:dyDescent="0.4">
      <c r="C111" s="208"/>
      <c r="D111" s="208"/>
      <c r="E111" s="208"/>
      <c r="F111" s="208"/>
      <c r="G111" s="208"/>
      <c r="H111" s="208"/>
      <c r="I111" s="208"/>
      <c r="J111" s="208"/>
      <c r="K111" s="208"/>
      <c r="L111" s="208"/>
      <c r="M111" s="208"/>
      <c r="N111" s="208"/>
      <c r="O111" s="208"/>
      <c r="P111" s="208"/>
      <c r="Q111" s="208"/>
    </row>
    <row r="112" spans="3:17" s="2" customFormat="1" hidden="1" x14ac:dyDescent="0.4">
      <c r="C112" s="208"/>
      <c r="D112" s="208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</row>
    <row r="113" spans="3:17" s="2" customFormat="1" hidden="1" x14ac:dyDescent="0.4">
      <c r="C113" s="208"/>
      <c r="D113" s="208"/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</row>
    <row r="114" spans="3:17" s="2" customFormat="1" hidden="1" x14ac:dyDescent="0.4">
      <c r="C114" s="208"/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</row>
    <row r="115" spans="3:17" s="2" customFormat="1" hidden="1" x14ac:dyDescent="0.4">
      <c r="C115" s="208"/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</row>
    <row r="116" spans="3:17" s="2" customFormat="1" hidden="1" x14ac:dyDescent="0.4">
      <c r="C116" s="208"/>
      <c r="D116" s="208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</row>
    <row r="117" spans="3:17" s="2" customFormat="1" hidden="1" x14ac:dyDescent="0.4">
      <c r="C117" s="208"/>
      <c r="D117" s="208"/>
      <c r="E117" s="208"/>
      <c r="F117" s="208"/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8"/>
    </row>
    <row r="118" spans="3:17" s="2" customFormat="1" hidden="1" x14ac:dyDescent="0.4"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</row>
    <row r="119" spans="3:17" s="2" customFormat="1" hidden="1" x14ac:dyDescent="0.4"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</row>
    <row r="120" spans="3:17" s="2" customFormat="1" hidden="1" x14ac:dyDescent="0.4"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8"/>
    </row>
    <row r="121" spans="3:17" s="2" customFormat="1" hidden="1" x14ac:dyDescent="0.4">
      <c r="C121" s="208"/>
      <c r="D121" s="208"/>
      <c r="E121" s="208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8"/>
    </row>
    <row r="122" spans="3:17" s="2" customFormat="1" hidden="1" x14ac:dyDescent="0.4"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</row>
    <row r="123" spans="3:17" s="2" customFormat="1" hidden="1" x14ac:dyDescent="0.4">
      <c r="C123" s="208"/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</row>
    <row r="124" spans="3:17" s="2" customFormat="1" hidden="1" x14ac:dyDescent="0.4"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</row>
    <row r="125" spans="3:17" s="2" customFormat="1" hidden="1" x14ac:dyDescent="0.4"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</row>
    <row r="126" spans="3:17" s="2" customFormat="1" hidden="1" x14ac:dyDescent="0.4">
      <c r="C126" s="208"/>
      <c r="D126" s="208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8"/>
    </row>
    <row r="127" spans="3:17" s="2" customFormat="1" hidden="1" x14ac:dyDescent="0.4">
      <c r="C127" s="208"/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8"/>
    </row>
    <row r="128" spans="3:17" s="2" customFormat="1" hidden="1" x14ac:dyDescent="0.4"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8"/>
      <c r="O128" s="208"/>
      <c r="P128" s="208"/>
      <c r="Q128" s="208"/>
    </row>
    <row r="129" spans="3:17" s="2" customFormat="1" hidden="1" x14ac:dyDescent="0.4">
      <c r="C129" s="208"/>
      <c r="D129" s="208"/>
      <c r="E129" s="208"/>
      <c r="F129" s="208"/>
      <c r="G129" s="208"/>
      <c r="H129" s="208"/>
      <c r="I129" s="208"/>
      <c r="J129" s="208"/>
      <c r="K129" s="208"/>
      <c r="L129" s="208"/>
      <c r="M129" s="208"/>
      <c r="N129" s="208"/>
      <c r="O129" s="208"/>
      <c r="P129" s="208"/>
      <c r="Q129" s="208"/>
    </row>
    <row r="130" spans="3:17" s="2" customFormat="1" hidden="1" x14ac:dyDescent="0.4">
      <c r="C130" s="208"/>
      <c r="D130" s="208"/>
      <c r="E130" s="208"/>
      <c r="F130" s="208"/>
      <c r="G130" s="208"/>
      <c r="H130" s="208"/>
      <c r="I130" s="208"/>
      <c r="J130" s="208"/>
      <c r="K130" s="208"/>
      <c r="L130" s="208"/>
      <c r="M130" s="208"/>
      <c r="N130" s="208"/>
      <c r="O130" s="208"/>
      <c r="P130" s="208"/>
      <c r="Q130" s="208"/>
    </row>
    <row r="131" spans="3:17" s="2" customFormat="1" hidden="1" x14ac:dyDescent="0.4">
      <c r="C131" s="208"/>
      <c r="D131" s="208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</row>
    <row r="132" spans="3:17" s="2" customFormat="1" hidden="1" x14ac:dyDescent="0.4"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</row>
    <row r="133" spans="3:17" s="2" customFormat="1" hidden="1" x14ac:dyDescent="0.4">
      <c r="C133" s="208"/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</row>
    <row r="134" spans="3:17" s="2" customFormat="1" hidden="1" x14ac:dyDescent="0.4">
      <c r="C134" s="208"/>
      <c r="D134" s="208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</row>
    <row r="135" spans="3:17" s="2" customFormat="1" hidden="1" x14ac:dyDescent="0.4">
      <c r="C135" s="208"/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</row>
    <row r="136" spans="3:17" s="2" customFormat="1" hidden="1" x14ac:dyDescent="0.4">
      <c r="C136" s="208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</row>
    <row r="137" spans="3:17" s="2" customFormat="1" hidden="1" x14ac:dyDescent="0.4"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</row>
    <row r="138" spans="3:17" s="2" customFormat="1" hidden="1" x14ac:dyDescent="0.4"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</row>
    <row r="139" spans="3:17" s="2" customFormat="1" hidden="1" x14ac:dyDescent="0.4"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</row>
    <row r="140" spans="3:17" s="2" customFormat="1" hidden="1" x14ac:dyDescent="0.4">
      <c r="C140" s="208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</row>
    <row r="141" spans="3:17" s="2" customFormat="1" hidden="1" x14ac:dyDescent="0.4">
      <c r="C141" s="208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</row>
    <row r="142" spans="3:17" s="2" customFormat="1" hidden="1" x14ac:dyDescent="0.4"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</row>
    <row r="143" spans="3:17" s="2" customFormat="1" hidden="1" x14ac:dyDescent="0.4"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</row>
    <row r="144" spans="3:17" s="2" customFormat="1" hidden="1" x14ac:dyDescent="0.4">
      <c r="C144" s="208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</row>
    <row r="145" spans="3:17" s="2" customFormat="1" hidden="1" x14ac:dyDescent="0.4">
      <c r="C145" s="208"/>
      <c r="D145" s="208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</row>
    <row r="146" spans="3:17" s="2" customFormat="1" hidden="1" x14ac:dyDescent="0.4"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</row>
    <row r="147" spans="3:17" s="2" customFormat="1" hidden="1" x14ac:dyDescent="0.4">
      <c r="C147" s="208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</row>
    <row r="148" spans="3:17" s="2" customFormat="1" hidden="1" x14ac:dyDescent="0.4"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</row>
    <row r="149" spans="3:17" s="2" customFormat="1" hidden="1" x14ac:dyDescent="0.4">
      <c r="C149" s="208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</row>
    <row r="150" spans="3:17" s="2" customFormat="1" hidden="1" x14ac:dyDescent="0.4">
      <c r="C150" s="208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</row>
    <row r="151" spans="3:17" s="2" customFormat="1" hidden="1" x14ac:dyDescent="0.4">
      <c r="C151" s="208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</row>
    <row r="152" spans="3:17" s="2" customFormat="1" hidden="1" x14ac:dyDescent="0.4"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</row>
    <row r="153" spans="3:17" s="2" customFormat="1" hidden="1" x14ac:dyDescent="0.4"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</row>
    <row r="154" spans="3:17" s="2" customFormat="1" hidden="1" x14ac:dyDescent="0.4"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</row>
    <row r="155" spans="3:17" s="2" customFormat="1" hidden="1" x14ac:dyDescent="0.4"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</row>
    <row r="156" spans="3:17" s="2" customFormat="1" hidden="1" x14ac:dyDescent="0.4"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</row>
    <row r="157" spans="3:17" s="2" customFormat="1" hidden="1" x14ac:dyDescent="0.4"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</row>
    <row r="158" spans="3:17" s="2" customFormat="1" hidden="1" x14ac:dyDescent="0.4"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</row>
    <row r="159" spans="3:17" s="2" customFormat="1" hidden="1" x14ac:dyDescent="0.4"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</row>
    <row r="160" spans="3:17" s="2" customFormat="1" hidden="1" x14ac:dyDescent="0.4">
      <c r="C160" s="208"/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</row>
    <row r="161" spans="1:18" hidden="1" x14ac:dyDescent="0.4">
      <c r="C161" s="208"/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</row>
    <row r="162" spans="1:18" hidden="1" x14ac:dyDescent="0.4">
      <c r="C162" s="208"/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</row>
    <row r="163" spans="1:18" hidden="1" x14ac:dyDescent="0.4">
      <c r="C163" s="208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</row>
    <row r="164" spans="1:18" hidden="1" x14ac:dyDescent="0.4"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</row>
    <row r="165" spans="1:18" hidden="1" x14ac:dyDescent="0.4"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</row>
    <row r="166" spans="1:18" hidden="1" x14ac:dyDescent="0.4">
      <c r="C166" s="208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</row>
    <row r="167" spans="1:18" hidden="1" x14ac:dyDescent="0.4">
      <c r="C167" s="208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</row>
    <row r="168" spans="1:18" hidden="1" x14ac:dyDescent="0.4"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</row>
    <row r="169" spans="1:18" hidden="1" x14ac:dyDescent="0.4"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</row>
    <row r="171" spans="1:18" ht="14.25" x14ac:dyDescent="0.4">
      <c r="A171" s="212"/>
      <c r="B171" s="213" t="s">
        <v>3</v>
      </c>
      <c r="C171" s="6" t="s">
        <v>4</v>
      </c>
      <c r="D171" s="241" t="s">
        <v>5</v>
      </c>
      <c r="E171" s="242"/>
      <c r="F171" s="242"/>
      <c r="G171" s="243"/>
      <c r="H171" s="7"/>
      <c r="I171" s="8" t="s">
        <v>6</v>
      </c>
      <c r="J171" s="8" t="s">
        <v>7</v>
      </c>
      <c r="K171" s="8" t="s">
        <v>20</v>
      </c>
      <c r="L171" s="8" t="s">
        <v>21</v>
      </c>
      <c r="M171" s="8" t="s">
        <v>22</v>
      </c>
      <c r="N171" s="8" t="s">
        <v>23</v>
      </c>
      <c r="O171" s="8" t="s">
        <v>24</v>
      </c>
      <c r="P171" s="8" t="s">
        <v>25</v>
      </c>
      <c r="Q171" s="8" t="s">
        <v>26</v>
      </c>
    </row>
    <row r="172" spans="1:18" x14ac:dyDescent="0.4">
      <c r="B172" s="176" t="s">
        <v>634</v>
      </c>
      <c r="C172" s="17">
        <v>22</v>
      </c>
      <c r="D172" s="18">
        <v>1</v>
      </c>
      <c r="E172" s="19">
        <v>5</v>
      </c>
      <c r="F172" s="19">
        <v>1</v>
      </c>
      <c r="G172" s="20">
        <v>9</v>
      </c>
      <c r="H172" s="191" t="s">
        <v>613</v>
      </c>
      <c r="I172" s="99" t="s">
        <v>635</v>
      </c>
      <c r="J172" s="99" t="s">
        <v>636</v>
      </c>
      <c r="K172" s="21"/>
      <c r="L172" s="21"/>
      <c r="M172" s="21" t="s">
        <v>296</v>
      </c>
      <c r="N172" s="21" t="s">
        <v>297</v>
      </c>
      <c r="O172" s="21" t="s">
        <v>298</v>
      </c>
      <c r="P172" s="21" t="s">
        <v>299</v>
      </c>
      <c r="Q172" s="21"/>
      <c r="R172" s="2" t="str">
        <f>D172&amp;E172&amp;F172&amp;G172</f>
        <v>1519</v>
      </c>
    </row>
    <row r="173" spans="1:18" x14ac:dyDescent="0.4">
      <c r="B173" s="176" t="s">
        <v>634</v>
      </c>
      <c r="C173" s="17">
        <v>23</v>
      </c>
      <c r="D173" s="18">
        <v>1</v>
      </c>
      <c r="E173" s="19">
        <v>5</v>
      </c>
      <c r="F173" s="19">
        <v>2</v>
      </c>
      <c r="G173" s="20">
        <v>0</v>
      </c>
      <c r="H173" s="191" t="s">
        <v>614</v>
      </c>
      <c r="I173" s="99" t="s">
        <v>637</v>
      </c>
      <c r="J173" s="99" t="s">
        <v>636</v>
      </c>
      <c r="K173" s="21"/>
      <c r="L173" s="21"/>
      <c r="M173" s="21" t="s">
        <v>296</v>
      </c>
      <c r="N173" s="21" t="s">
        <v>297</v>
      </c>
      <c r="O173" s="21" t="s">
        <v>298</v>
      </c>
      <c r="P173" s="21" t="s">
        <v>299</v>
      </c>
      <c r="Q173" s="21"/>
      <c r="R173" s="2" t="str">
        <f t="shared" ref="R173:R236" si="0">D173&amp;E173&amp;F173&amp;G173</f>
        <v>1520</v>
      </c>
    </row>
    <row r="174" spans="1:18" x14ac:dyDescent="0.4">
      <c r="B174" s="176" t="s">
        <v>634</v>
      </c>
      <c r="C174" s="17">
        <v>55</v>
      </c>
      <c r="D174" s="18">
        <v>1</v>
      </c>
      <c r="E174" s="19">
        <v>5</v>
      </c>
      <c r="F174" s="19">
        <v>2</v>
      </c>
      <c r="G174" s="20">
        <v>1</v>
      </c>
      <c r="H174" s="191" t="s">
        <v>615</v>
      </c>
      <c r="I174" s="99" t="s">
        <v>638</v>
      </c>
      <c r="J174" s="99" t="s">
        <v>639</v>
      </c>
      <c r="K174" s="21"/>
      <c r="L174" s="21"/>
      <c r="M174" s="21"/>
      <c r="N174" s="21"/>
      <c r="O174" s="21"/>
      <c r="P174" s="21"/>
      <c r="Q174" s="21"/>
      <c r="R174" s="2" t="str">
        <f t="shared" si="0"/>
        <v>1521</v>
      </c>
    </row>
    <row r="175" spans="1:18" ht="36.6" customHeight="1" x14ac:dyDescent="0.4">
      <c r="B175" s="176" t="s">
        <v>634</v>
      </c>
      <c r="C175" s="17">
        <v>58</v>
      </c>
      <c r="D175" s="18">
        <v>1</v>
      </c>
      <c r="E175" s="19">
        <v>5</v>
      </c>
      <c r="F175" s="19">
        <v>2</v>
      </c>
      <c r="G175" s="20">
        <v>3</v>
      </c>
      <c r="H175" s="191" t="s">
        <v>894</v>
      </c>
      <c r="I175" s="21" t="s">
        <v>640</v>
      </c>
      <c r="J175" s="99" t="s">
        <v>641</v>
      </c>
      <c r="K175" s="99"/>
      <c r="L175" s="99"/>
      <c r="M175" s="99"/>
      <c r="N175" s="99" t="s">
        <v>328</v>
      </c>
      <c r="O175" s="99"/>
      <c r="P175" s="21"/>
      <c r="Q175" s="21"/>
      <c r="R175" s="2" t="str">
        <f t="shared" si="0"/>
        <v>1523</v>
      </c>
    </row>
    <row r="176" spans="1:18" x14ac:dyDescent="0.4">
      <c r="B176" s="176" t="s">
        <v>634</v>
      </c>
      <c r="C176" s="17">
        <v>59</v>
      </c>
      <c r="D176" s="18">
        <v>1</v>
      </c>
      <c r="E176" s="19">
        <v>5</v>
      </c>
      <c r="F176" s="19">
        <v>2</v>
      </c>
      <c r="G176" s="20">
        <v>4</v>
      </c>
      <c r="H176" s="191" t="s">
        <v>895</v>
      </c>
      <c r="I176" s="21" t="s">
        <v>642</v>
      </c>
      <c r="J176" s="99" t="s">
        <v>643</v>
      </c>
      <c r="K176" s="99" t="s">
        <v>46</v>
      </c>
      <c r="L176" s="99" t="s">
        <v>644</v>
      </c>
      <c r="M176" s="99" t="s">
        <v>645</v>
      </c>
      <c r="N176" s="99" t="s">
        <v>306</v>
      </c>
      <c r="O176" s="99"/>
      <c r="P176" s="21"/>
      <c r="Q176" s="21"/>
      <c r="R176" s="2" t="str">
        <f t="shared" si="0"/>
        <v>1524</v>
      </c>
    </row>
    <row r="177" spans="1:18" x14ac:dyDescent="0.4">
      <c r="A177" s="2"/>
      <c r="B177" s="176" t="s">
        <v>634</v>
      </c>
      <c r="C177" s="17">
        <v>53</v>
      </c>
      <c r="D177" s="18">
        <v>1</v>
      </c>
      <c r="E177" s="19">
        <v>5</v>
      </c>
      <c r="F177" s="19">
        <v>2</v>
      </c>
      <c r="G177" s="20">
        <v>5</v>
      </c>
      <c r="H177" s="191" t="s">
        <v>896</v>
      </c>
      <c r="I177" s="21" t="s">
        <v>646</v>
      </c>
      <c r="J177" s="99" t="s">
        <v>647</v>
      </c>
      <c r="K177" s="99"/>
      <c r="L177" s="99"/>
      <c r="M177" s="99"/>
      <c r="N177" s="99"/>
      <c r="O177" s="99"/>
      <c r="P177" s="21"/>
      <c r="Q177" s="21"/>
      <c r="R177" s="2" t="str">
        <f t="shared" si="0"/>
        <v>1525</v>
      </c>
    </row>
    <row r="178" spans="1:18" ht="26.45" customHeight="1" x14ac:dyDescent="0.4">
      <c r="A178" s="2"/>
      <c r="B178" s="176" t="s">
        <v>634</v>
      </c>
      <c r="C178" s="17">
        <v>53</v>
      </c>
      <c r="D178" s="18">
        <v>1</v>
      </c>
      <c r="E178" s="19">
        <v>5</v>
      </c>
      <c r="F178" s="19">
        <v>3</v>
      </c>
      <c r="G178" s="20">
        <v>2</v>
      </c>
      <c r="H178" s="191" t="s">
        <v>897</v>
      </c>
      <c r="I178" s="21" t="s">
        <v>648</v>
      </c>
      <c r="J178" s="99" t="s">
        <v>649</v>
      </c>
      <c r="K178" s="214" t="s">
        <v>650</v>
      </c>
      <c r="L178" s="215" t="s">
        <v>651</v>
      </c>
      <c r="M178" s="172" t="s">
        <v>350</v>
      </c>
      <c r="N178" s="216" t="s">
        <v>652</v>
      </c>
      <c r="O178" s="171"/>
      <c r="P178" s="136"/>
      <c r="Q178" s="136"/>
      <c r="R178" s="2" t="str">
        <f t="shared" si="0"/>
        <v>1532</v>
      </c>
    </row>
    <row r="179" spans="1:18" ht="13.35" customHeight="1" x14ac:dyDescent="0.4">
      <c r="A179" s="2"/>
      <c r="B179" s="176" t="s">
        <v>634</v>
      </c>
      <c r="C179" s="17">
        <v>53</v>
      </c>
      <c r="D179" s="18">
        <v>1</v>
      </c>
      <c r="E179" s="19">
        <v>5</v>
      </c>
      <c r="F179" s="19">
        <v>3</v>
      </c>
      <c r="G179" s="20">
        <v>3</v>
      </c>
      <c r="H179" s="191" t="s">
        <v>898</v>
      </c>
      <c r="I179" s="21" t="s">
        <v>653</v>
      </c>
      <c r="J179" s="21" t="s">
        <v>654</v>
      </c>
      <c r="K179" s="21"/>
      <c r="L179" s="21" t="s">
        <v>655</v>
      </c>
      <c r="M179" s="21" t="s">
        <v>656</v>
      </c>
      <c r="N179" s="21" t="s">
        <v>350</v>
      </c>
      <c r="O179" s="21"/>
      <c r="P179" s="21"/>
      <c r="Q179" s="21"/>
      <c r="R179" s="2" t="str">
        <f t="shared" si="0"/>
        <v>1533</v>
      </c>
    </row>
    <row r="180" spans="1:18" x14ac:dyDescent="0.4">
      <c r="A180" s="2"/>
      <c r="B180" s="217" t="s">
        <v>634</v>
      </c>
      <c r="C180" s="26">
        <v>35</v>
      </c>
      <c r="D180" s="27">
        <v>1</v>
      </c>
      <c r="E180" s="28">
        <v>6</v>
      </c>
      <c r="F180" s="28">
        <v>0</v>
      </c>
      <c r="G180" s="29">
        <v>1</v>
      </c>
      <c r="H180" s="192" t="s">
        <v>899</v>
      </c>
      <c r="I180" s="30" t="s">
        <v>657</v>
      </c>
      <c r="J180" s="30" t="s">
        <v>658</v>
      </c>
      <c r="K180" s="30" t="s">
        <v>346</v>
      </c>
      <c r="L180" s="30" t="s">
        <v>659</v>
      </c>
      <c r="M180" s="30" t="s">
        <v>285</v>
      </c>
      <c r="N180" s="30" t="s">
        <v>286</v>
      </c>
      <c r="O180" s="30"/>
      <c r="P180" s="30"/>
      <c r="Q180" s="30"/>
      <c r="R180" s="2" t="str">
        <f t="shared" si="0"/>
        <v>1601</v>
      </c>
    </row>
    <row r="181" spans="1:18" x14ac:dyDescent="0.4">
      <c r="A181" s="2"/>
      <c r="B181" s="217" t="s">
        <v>634</v>
      </c>
      <c r="C181" s="26">
        <v>54</v>
      </c>
      <c r="D181" s="27">
        <v>1</v>
      </c>
      <c r="E181" s="28">
        <v>6</v>
      </c>
      <c r="F181" s="28">
        <v>0</v>
      </c>
      <c r="G181" s="29">
        <v>4</v>
      </c>
      <c r="H181" s="192" t="s">
        <v>900</v>
      </c>
      <c r="I181" s="30" t="s">
        <v>660</v>
      </c>
      <c r="J181" s="30" t="s">
        <v>661</v>
      </c>
      <c r="K181" s="30"/>
      <c r="L181" s="30"/>
      <c r="M181" s="30"/>
      <c r="N181" s="30"/>
      <c r="O181" s="30"/>
      <c r="P181" s="30"/>
      <c r="Q181" s="30"/>
      <c r="R181" s="2" t="str">
        <f t="shared" si="0"/>
        <v>1604</v>
      </c>
    </row>
    <row r="182" spans="1:18" x14ac:dyDescent="0.4">
      <c r="A182" s="2"/>
      <c r="B182" s="217" t="s">
        <v>634</v>
      </c>
      <c r="C182" s="26">
        <v>52</v>
      </c>
      <c r="D182" s="27">
        <v>1</v>
      </c>
      <c r="E182" s="28">
        <v>6</v>
      </c>
      <c r="F182" s="28">
        <v>0</v>
      </c>
      <c r="G182" s="29">
        <v>7</v>
      </c>
      <c r="H182" s="192" t="s">
        <v>901</v>
      </c>
      <c r="I182" s="30" t="s">
        <v>662</v>
      </c>
      <c r="J182" s="30" t="s">
        <v>663</v>
      </c>
      <c r="K182" s="30"/>
      <c r="L182" s="30"/>
      <c r="M182" s="30"/>
      <c r="N182" s="30"/>
      <c r="O182" s="30"/>
      <c r="P182" s="30"/>
      <c r="Q182" s="30"/>
      <c r="R182" s="2" t="str">
        <f t="shared" si="0"/>
        <v>1607</v>
      </c>
    </row>
    <row r="183" spans="1:18" x14ac:dyDescent="0.4">
      <c r="A183" s="2"/>
      <c r="B183" s="217" t="s">
        <v>634</v>
      </c>
      <c r="C183" s="26">
        <v>26</v>
      </c>
      <c r="D183" s="27">
        <v>1</v>
      </c>
      <c r="E183" s="28">
        <v>6</v>
      </c>
      <c r="F183" s="28">
        <v>0</v>
      </c>
      <c r="G183" s="29">
        <v>8</v>
      </c>
      <c r="H183" s="192" t="s">
        <v>902</v>
      </c>
      <c r="I183" s="31" t="s">
        <v>664</v>
      </c>
      <c r="J183" s="31" t="s">
        <v>665</v>
      </c>
      <c r="K183" s="30"/>
      <c r="L183" s="30" t="s">
        <v>46</v>
      </c>
      <c r="M183" s="30" t="s">
        <v>47</v>
      </c>
      <c r="N183" s="31" t="s">
        <v>306</v>
      </c>
      <c r="O183" s="31" t="s">
        <v>666</v>
      </c>
      <c r="P183" s="30"/>
      <c r="Q183" s="30"/>
      <c r="R183" s="2" t="str">
        <f t="shared" si="0"/>
        <v>1608</v>
      </c>
    </row>
    <row r="184" spans="1:18" x14ac:dyDescent="0.4">
      <c r="A184" s="2"/>
      <c r="B184" s="217" t="s">
        <v>634</v>
      </c>
      <c r="C184" s="26">
        <v>56</v>
      </c>
      <c r="D184" s="27">
        <v>1</v>
      </c>
      <c r="E184" s="28">
        <v>6</v>
      </c>
      <c r="F184" s="28">
        <v>4</v>
      </c>
      <c r="G184" s="29">
        <v>1</v>
      </c>
      <c r="H184" s="192" t="s">
        <v>903</v>
      </c>
      <c r="I184" s="31" t="s">
        <v>398</v>
      </c>
      <c r="J184" s="31" t="s">
        <v>667</v>
      </c>
      <c r="K184" s="30"/>
      <c r="L184" s="30"/>
      <c r="M184" s="30"/>
      <c r="N184" s="30"/>
      <c r="O184" s="30"/>
      <c r="P184" s="30"/>
      <c r="Q184" s="30"/>
      <c r="R184" s="2" t="str">
        <f t="shared" si="0"/>
        <v>1641</v>
      </c>
    </row>
    <row r="185" spans="1:18" x14ac:dyDescent="0.4">
      <c r="A185" s="2"/>
      <c r="B185" s="217" t="s">
        <v>634</v>
      </c>
      <c r="C185" s="26">
        <v>10</v>
      </c>
      <c r="D185" s="27">
        <v>1</v>
      </c>
      <c r="E185" s="28">
        <v>6</v>
      </c>
      <c r="F185" s="28">
        <v>6</v>
      </c>
      <c r="G185" s="29">
        <v>1</v>
      </c>
      <c r="H185" s="192" t="s">
        <v>904</v>
      </c>
      <c r="I185" s="31" t="s">
        <v>668</v>
      </c>
      <c r="J185" s="31" t="s">
        <v>669</v>
      </c>
      <c r="K185" s="30" t="s">
        <v>670</v>
      </c>
      <c r="L185" s="218" t="s">
        <v>671</v>
      </c>
      <c r="M185" s="30" t="s">
        <v>672</v>
      </c>
      <c r="N185" s="30" t="s">
        <v>673</v>
      </c>
      <c r="O185" s="30" t="s">
        <v>674</v>
      </c>
      <c r="P185" s="30"/>
      <c r="Q185" s="30"/>
      <c r="R185" s="2" t="str">
        <f t="shared" si="0"/>
        <v>1661</v>
      </c>
    </row>
    <row r="186" spans="1:18" x14ac:dyDescent="0.4">
      <c r="A186" s="2"/>
      <c r="B186" s="217" t="s">
        <v>634</v>
      </c>
      <c r="C186" s="26">
        <v>14</v>
      </c>
      <c r="D186" s="27">
        <v>1</v>
      </c>
      <c r="E186" s="28">
        <v>6</v>
      </c>
      <c r="F186" s="28">
        <v>7</v>
      </c>
      <c r="G186" s="29">
        <v>1</v>
      </c>
      <c r="H186" s="192" t="s">
        <v>905</v>
      </c>
      <c r="I186" s="31" t="s">
        <v>675</v>
      </c>
      <c r="J186" s="31" t="s">
        <v>676</v>
      </c>
      <c r="K186" s="30"/>
      <c r="L186" s="218"/>
      <c r="M186" s="218" t="s">
        <v>400</v>
      </c>
      <c r="N186" s="30"/>
      <c r="O186" s="30"/>
      <c r="P186" s="30"/>
      <c r="Q186" s="30"/>
      <c r="R186" s="2" t="str">
        <f t="shared" si="0"/>
        <v>1671</v>
      </c>
    </row>
    <row r="187" spans="1:18" x14ac:dyDescent="0.4">
      <c r="A187" s="2"/>
      <c r="B187" s="219" t="s">
        <v>634</v>
      </c>
      <c r="C187" s="33">
        <v>267</v>
      </c>
      <c r="D187" s="34">
        <v>1</v>
      </c>
      <c r="E187" s="35">
        <v>7</v>
      </c>
      <c r="F187" s="35">
        <v>0</v>
      </c>
      <c r="G187" s="36">
        <v>1</v>
      </c>
      <c r="H187" s="193" t="s">
        <v>906</v>
      </c>
      <c r="I187" s="38" t="s">
        <v>677</v>
      </c>
      <c r="J187" s="38" t="s">
        <v>678</v>
      </c>
      <c r="K187" s="37"/>
      <c r="L187" s="37"/>
      <c r="M187" s="37"/>
      <c r="N187" s="37"/>
      <c r="O187" s="37"/>
      <c r="P187" s="37"/>
      <c r="Q187" s="37"/>
      <c r="R187" s="2" t="str">
        <f t="shared" si="0"/>
        <v>1701</v>
      </c>
    </row>
    <row r="188" spans="1:18" x14ac:dyDescent="0.4">
      <c r="A188" s="2"/>
      <c r="B188" s="219" t="s">
        <v>634</v>
      </c>
      <c r="C188" s="33">
        <v>268</v>
      </c>
      <c r="D188" s="34">
        <v>1</v>
      </c>
      <c r="E188" s="35">
        <v>7</v>
      </c>
      <c r="F188" s="35">
        <v>0</v>
      </c>
      <c r="G188" s="36">
        <v>2</v>
      </c>
      <c r="H188" s="193" t="s">
        <v>907</v>
      </c>
      <c r="I188" s="38" t="s">
        <v>679</v>
      </c>
      <c r="J188" s="38" t="s">
        <v>680</v>
      </c>
      <c r="K188" s="37"/>
      <c r="L188" s="37"/>
      <c r="M188" s="37"/>
      <c r="N188" s="37"/>
      <c r="O188" s="37"/>
      <c r="P188" s="37"/>
      <c r="Q188" s="37"/>
      <c r="R188" s="2" t="str">
        <f t="shared" si="0"/>
        <v>1702</v>
      </c>
    </row>
    <row r="189" spans="1:18" x14ac:dyDescent="0.4">
      <c r="A189" s="2"/>
      <c r="B189" s="219" t="s">
        <v>634</v>
      </c>
      <c r="C189" s="33">
        <v>49</v>
      </c>
      <c r="D189" s="34">
        <v>1</v>
      </c>
      <c r="E189" s="35">
        <v>7</v>
      </c>
      <c r="F189" s="35">
        <v>0</v>
      </c>
      <c r="G189" s="36">
        <v>3</v>
      </c>
      <c r="H189" s="193" t="s">
        <v>908</v>
      </c>
      <c r="I189" s="38" t="s">
        <v>681</v>
      </c>
      <c r="J189" s="38" t="s">
        <v>682</v>
      </c>
      <c r="K189" s="37"/>
      <c r="L189" s="37"/>
      <c r="M189" s="37"/>
      <c r="N189" s="37"/>
      <c r="O189" s="37"/>
      <c r="P189" s="37"/>
      <c r="Q189" s="37"/>
      <c r="R189" s="2" t="str">
        <f t="shared" si="0"/>
        <v>1703</v>
      </c>
    </row>
    <row r="190" spans="1:18" x14ac:dyDescent="0.4">
      <c r="A190" s="2"/>
      <c r="B190" s="219" t="s">
        <v>634</v>
      </c>
      <c r="C190" s="33">
        <v>57</v>
      </c>
      <c r="D190" s="34">
        <v>1</v>
      </c>
      <c r="E190" s="35">
        <v>7</v>
      </c>
      <c r="F190" s="35">
        <v>0</v>
      </c>
      <c r="G190" s="36">
        <v>4</v>
      </c>
      <c r="H190" s="193" t="s">
        <v>909</v>
      </c>
      <c r="I190" s="38" t="s">
        <v>683</v>
      </c>
      <c r="J190" s="38" t="s">
        <v>684</v>
      </c>
      <c r="K190" s="37"/>
      <c r="L190" s="37"/>
      <c r="M190" s="37"/>
      <c r="N190" s="37"/>
      <c r="O190" s="37"/>
      <c r="P190" s="37"/>
      <c r="Q190" s="37"/>
      <c r="R190" s="2" t="str">
        <f t="shared" si="0"/>
        <v>1704</v>
      </c>
    </row>
    <row r="191" spans="1:18" x14ac:dyDescent="0.4">
      <c r="A191" s="2"/>
      <c r="B191" s="219" t="s">
        <v>634</v>
      </c>
      <c r="C191" s="33">
        <v>269</v>
      </c>
      <c r="D191" s="34">
        <v>1</v>
      </c>
      <c r="E191" s="35">
        <v>7</v>
      </c>
      <c r="F191" s="35">
        <v>0</v>
      </c>
      <c r="G191" s="36">
        <v>5</v>
      </c>
      <c r="H191" s="193" t="s">
        <v>910</v>
      </c>
      <c r="I191" s="38" t="s">
        <v>685</v>
      </c>
      <c r="J191" s="38" t="s">
        <v>686</v>
      </c>
      <c r="K191" s="37"/>
      <c r="L191" s="37"/>
      <c r="M191" s="37"/>
      <c r="N191" s="37"/>
      <c r="O191" s="37"/>
      <c r="P191" s="37"/>
      <c r="Q191" s="37"/>
      <c r="R191" s="2" t="str">
        <f t="shared" si="0"/>
        <v>1705</v>
      </c>
    </row>
    <row r="192" spans="1:18" x14ac:dyDescent="0.4">
      <c r="A192" s="2"/>
      <c r="B192" s="219" t="s">
        <v>634</v>
      </c>
      <c r="C192" s="33">
        <v>265</v>
      </c>
      <c r="D192" s="34">
        <v>1</v>
      </c>
      <c r="E192" s="35">
        <v>7</v>
      </c>
      <c r="F192" s="35">
        <v>0</v>
      </c>
      <c r="G192" s="36">
        <v>6</v>
      </c>
      <c r="H192" s="193" t="s">
        <v>911</v>
      </c>
      <c r="I192" s="38" t="s">
        <v>687</v>
      </c>
      <c r="J192" s="38" t="s">
        <v>688</v>
      </c>
      <c r="K192" s="37"/>
      <c r="L192" s="37"/>
      <c r="M192" s="220" t="s">
        <v>689</v>
      </c>
      <c r="N192" s="37"/>
      <c r="O192" s="37"/>
      <c r="P192" s="37"/>
      <c r="Q192" s="37"/>
      <c r="R192" s="2" t="str">
        <f t="shared" si="0"/>
        <v>1706</v>
      </c>
    </row>
    <row r="193" spans="1:18" x14ac:dyDescent="0.4">
      <c r="A193" s="2"/>
      <c r="B193" s="219" t="s">
        <v>634</v>
      </c>
      <c r="C193" s="33">
        <v>270</v>
      </c>
      <c r="D193" s="34">
        <v>1</v>
      </c>
      <c r="E193" s="35">
        <v>7</v>
      </c>
      <c r="F193" s="35">
        <v>0</v>
      </c>
      <c r="G193" s="36">
        <v>7</v>
      </c>
      <c r="H193" s="193" t="s">
        <v>912</v>
      </c>
      <c r="I193" s="37" t="s">
        <v>690</v>
      </c>
      <c r="J193" s="37" t="s">
        <v>691</v>
      </c>
      <c r="K193" s="37"/>
      <c r="L193" s="37"/>
      <c r="M193" s="37"/>
      <c r="N193" s="37"/>
      <c r="O193" s="37"/>
      <c r="P193" s="37"/>
      <c r="Q193" s="37"/>
      <c r="R193" s="2" t="str">
        <f t="shared" si="0"/>
        <v>1707</v>
      </c>
    </row>
    <row r="194" spans="1:18" x14ac:dyDescent="0.4">
      <c r="A194" s="2"/>
      <c r="B194" s="219" t="s">
        <v>634</v>
      </c>
      <c r="C194" s="33">
        <v>266</v>
      </c>
      <c r="D194" s="34">
        <v>1</v>
      </c>
      <c r="E194" s="35">
        <v>7</v>
      </c>
      <c r="F194" s="35">
        <v>0</v>
      </c>
      <c r="G194" s="36">
        <v>8</v>
      </c>
      <c r="H194" s="193" t="s">
        <v>913</v>
      </c>
      <c r="I194" s="37" t="s">
        <v>692</v>
      </c>
      <c r="J194" s="37" t="s">
        <v>693</v>
      </c>
      <c r="K194" s="37"/>
      <c r="L194" s="37"/>
      <c r="M194" s="37"/>
      <c r="N194" s="37"/>
      <c r="O194" s="37"/>
      <c r="P194" s="37"/>
      <c r="Q194" s="37"/>
      <c r="R194" s="2" t="str">
        <f t="shared" si="0"/>
        <v>1708</v>
      </c>
    </row>
    <row r="195" spans="1:18" x14ac:dyDescent="0.4">
      <c r="A195" s="2"/>
      <c r="B195" s="219" t="s">
        <v>634</v>
      </c>
      <c r="C195" s="33">
        <v>271</v>
      </c>
      <c r="D195" s="34">
        <v>1</v>
      </c>
      <c r="E195" s="35">
        <v>7</v>
      </c>
      <c r="F195" s="35">
        <v>0</v>
      </c>
      <c r="G195" s="36">
        <v>9</v>
      </c>
      <c r="H195" s="193" t="s">
        <v>914</v>
      </c>
      <c r="I195" s="37" t="s">
        <v>694</v>
      </c>
      <c r="J195" s="37" t="s">
        <v>695</v>
      </c>
      <c r="K195" s="37"/>
      <c r="L195" s="37"/>
      <c r="M195" s="37"/>
      <c r="N195" s="37"/>
      <c r="O195" s="37"/>
      <c r="P195" s="37"/>
      <c r="Q195" s="37"/>
      <c r="R195" s="2" t="str">
        <f t="shared" si="0"/>
        <v>1709</v>
      </c>
    </row>
    <row r="196" spans="1:18" x14ac:dyDescent="0.4">
      <c r="A196" s="2"/>
      <c r="B196" s="219" t="s">
        <v>634</v>
      </c>
      <c r="C196" s="33">
        <v>272</v>
      </c>
      <c r="D196" s="34">
        <v>1</v>
      </c>
      <c r="E196" s="35">
        <v>7</v>
      </c>
      <c r="F196" s="35">
        <v>1</v>
      </c>
      <c r="G196" s="36">
        <v>0</v>
      </c>
      <c r="H196" s="193" t="s">
        <v>915</v>
      </c>
      <c r="I196" s="37" t="s">
        <v>696</v>
      </c>
      <c r="J196" s="37" t="s">
        <v>697</v>
      </c>
      <c r="K196" s="37"/>
      <c r="L196" s="37"/>
      <c r="M196" s="37"/>
      <c r="N196" s="37"/>
      <c r="O196" s="37"/>
      <c r="P196" s="37"/>
      <c r="Q196" s="37"/>
      <c r="R196" s="2" t="str">
        <f t="shared" si="0"/>
        <v>1710</v>
      </c>
    </row>
    <row r="197" spans="1:18" x14ac:dyDescent="0.4">
      <c r="A197" s="2"/>
      <c r="B197" s="219" t="s">
        <v>634</v>
      </c>
      <c r="C197" s="33">
        <v>273</v>
      </c>
      <c r="D197" s="34">
        <v>1</v>
      </c>
      <c r="E197" s="35">
        <v>7</v>
      </c>
      <c r="F197" s="35">
        <v>1</v>
      </c>
      <c r="G197" s="36">
        <v>1</v>
      </c>
      <c r="H197" s="193" t="s">
        <v>916</v>
      </c>
      <c r="I197" s="37" t="s">
        <v>698</v>
      </c>
      <c r="J197" s="37" t="s">
        <v>699</v>
      </c>
      <c r="K197" s="37"/>
      <c r="L197" s="37"/>
      <c r="M197" s="37"/>
      <c r="N197" s="37"/>
      <c r="O197" s="37"/>
      <c r="P197" s="37"/>
      <c r="Q197" s="37"/>
      <c r="R197" s="2" t="str">
        <f t="shared" si="0"/>
        <v>1711</v>
      </c>
    </row>
    <row r="198" spans="1:18" x14ac:dyDescent="0.4">
      <c r="A198" s="2"/>
      <c r="B198" s="219" t="s">
        <v>634</v>
      </c>
      <c r="C198" s="33">
        <v>274</v>
      </c>
      <c r="D198" s="34">
        <v>1</v>
      </c>
      <c r="E198" s="35">
        <v>7</v>
      </c>
      <c r="F198" s="35">
        <v>1</v>
      </c>
      <c r="G198" s="36">
        <v>2</v>
      </c>
      <c r="H198" s="193" t="s">
        <v>917</v>
      </c>
      <c r="I198" s="37" t="s">
        <v>700</v>
      </c>
      <c r="J198" s="37" t="s">
        <v>701</v>
      </c>
      <c r="K198" s="37"/>
      <c r="L198" s="37"/>
      <c r="M198" s="37"/>
      <c r="N198" s="37"/>
      <c r="O198" s="37"/>
      <c r="P198" s="37"/>
      <c r="Q198" s="37"/>
      <c r="R198" s="2" t="str">
        <f t="shared" si="0"/>
        <v>1712</v>
      </c>
    </row>
    <row r="199" spans="1:18" x14ac:dyDescent="0.4">
      <c r="A199" s="2"/>
      <c r="B199" s="219" t="s">
        <v>634</v>
      </c>
      <c r="C199" s="33">
        <v>275</v>
      </c>
      <c r="D199" s="34">
        <v>1</v>
      </c>
      <c r="E199" s="35">
        <v>7</v>
      </c>
      <c r="F199" s="35">
        <v>1</v>
      </c>
      <c r="G199" s="36">
        <v>3</v>
      </c>
      <c r="H199" s="193" t="s">
        <v>918</v>
      </c>
      <c r="I199" s="37" t="s">
        <v>702</v>
      </c>
      <c r="J199" s="37" t="s">
        <v>703</v>
      </c>
      <c r="K199" s="37"/>
      <c r="L199" s="37"/>
      <c r="M199" s="37"/>
      <c r="N199" s="37"/>
      <c r="O199" s="37"/>
      <c r="P199" s="37"/>
      <c r="Q199" s="37"/>
      <c r="R199" s="2" t="str">
        <f t="shared" si="0"/>
        <v>1713</v>
      </c>
    </row>
    <row r="200" spans="1:18" x14ac:dyDescent="0.4">
      <c r="A200" s="2"/>
      <c r="B200" s="219" t="s">
        <v>634</v>
      </c>
      <c r="C200" s="33">
        <v>276</v>
      </c>
      <c r="D200" s="34">
        <v>1</v>
      </c>
      <c r="E200" s="35">
        <v>7</v>
      </c>
      <c r="F200" s="35">
        <v>1</v>
      </c>
      <c r="G200" s="36">
        <v>4</v>
      </c>
      <c r="H200" s="193" t="s">
        <v>919</v>
      </c>
      <c r="I200" s="38" t="s">
        <v>704</v>
      </c>
      <c r="J200" s="37" t="s">
        <v>705</v>
      </c>
      <c r="K200" s="37"/>
      <c r="L200" s="37"/>
      <c r="M200" s="37"/>
      <c r="N200" s="37"/>
      <c r="O200" s="37"/>
      <c r="P200" s="37"/>
      <c r="Q200" s="37"/>
      <c r="R200" s="2" t="str">
        <f t="shared" si="0"/>
        <v>1714</v>
      </c>
    </row>
    <row r="201" spans="1:18" x14ac:dyDescent="0.4">
      <c r="A201" s="2"/>
      <c r="B201" s="219" t="s">
        <v>634</v>
      </c>
      <c r="C201" s="33">
        <v>278</v>
      </c>
      <c r="D201" s="34">
        <v>1</v>
      </c>
      <c r="E201" s="35">
        <v>7</v>
      </c>
      <c r="F201" s="35">
        <v>1</v>
      </c>
      <c r="G201" s="36">
        <v>5</v>
      </c>
      <c r="H201" s="193" t="s">
        <v>920</v>
      </c>
      <c r="I201" s="37" t="s">
        <v>706</v>
      </c>
      <c r="J201" s="37" t="s">
        <v>707</v>
      </c>
      <c r="K201" s="37"/>
      <c r="L201" s="37"/>
      <c r="M201" s="37"/>
      <c r="N201" s="37"/>
      <c r="O201" s="37"/>
      <c r="P201" s="37"/>
      <c r="Q201" s="37"/>
      <c r="R201" s="2" t="str">
        <f t="shared" si="0"/>
        <v>1715</v>
      </c>
    </row>
    <row r="202" spans="1:18" x14ac:dyDescent="0.4">
      <c r="A202" s="2"/>
      <c r="B202" s="219" t="s">
        <v>634</v>
      </c>
      <c r="C202" s="33">
        <v>279</v>
      </c>
      <c r="D202" s="34">
        <v>1</v>
      </c>
      <c r="E202" s="35">
        <v>7</v>
      </c>
      <c r="F202" s="35">
        <v>1</v>
      </c>
      <c r="G202" s="36">
        <v>6</v>
      </c>
      <c r="H202" s="193" t="s">
        <v>921</v>
      </c>
      <c r="I202" s="37" t="s">
        <v>708</v>
      </c>
      <c r="J202" s="37" t="s">
        <v>709</v>
      </c>
      <c r="K202" s="37"/>
      <c r="L202" s="37"/>
      <c r="M202" s="37"/>
      <c r="N202" s="37"/>
      <c r="O202" s="37"/>
      <c r="P202" s="37"/>
      <c r="Q202" s="37"/>
      <c r="R202" s="2" t="str">
        <f t="shared" si="0"/>
        <v>1716</v>
      </c>
    </row>
    <row r="203" spans="1:18" x14ac:dyDescent="0.4">
      <c r="A203" s="2"/>
      <c r="B203" s="219" t="s">
        <v>634</v>
      </c>
      <c r="C203" s="33">
        <v>280</v>
      </c>
      <c r="D203" s="34">
        <v>1</v>
      </c>
      <c r="E203" s="35">
        <v>7</v>
      </c>
      <c r="F203" s="35">
        <v>1</v>
      </c>
      <c r="G203" s="36">
        <v>7</v>
      </c>
      <c r="H203" s="193" t="s">
        <v>922</v>
      </c>
      <c r="I203" s="37" t="s">
        <v>710</v>
      </c>
      <c r="J203" s="37" t="s">
        <v>711</v>
      </c>
      <c r="K203" s="37"/>
      <c r="L203" s="37"/>
      <c r="M203" s="37"/>
      <c r="N203" s="37"/>
      <c r="O203" s="37"/>
      <c r="P203" s="37"/>
      <c r="Q203" s="37"/>
      <c r="R203" s="2" t="str">
        <f t="shared" si="0"/>
        <v>1717</v>
      </c>
    </row>
    <row r="204" spans="1:18" x14ac:dyDescent="0.4">
      <c r="A204" s="2"/>
      <c r="B204" s="219" t="s">
        <v>634</v>
      </c>
      <c r="C204" s="33">
        <v>281</v>
      </c>
      <c r="D204" s="34">
        <v>1</v>
      </c>
      <c r="E204" s="35">
        <v>7</v>
      </c>
      <c r="F204" s="35">
        <v>1</v>
      </c>
      <c r="G204" s="36">
        <v>8</v>
      </c>
      <c r="H204" s="193" t="s">
        <v>923</v>
      </c>
      <c r="I204" s="37" t="s">
        <v>712</v>
      </c>
      <c r="J204" s="37" t="s">
        <v>713</v>
      </c>
      <c r="K204" s="37"/>
      <c r="L204" s="37"/>
      <c r="M204" s="37"/>
      <c r="N204" s="37"/>
      <c r="O204" s="37"/>
      <c r="P204" s="37"/>
      <c r="Q204" s="37"/>
      <c r="R204" s="2" t="str">
        <f t="shared" si="0"/>
        <v>1718</v>
      </c>
    </row>
    <row r="205" spans="1:18" x14ac:dyDescent="0.4">
      <c r="A205" s="2"/>
      <c r="B205" s="219" t="s">
        <v>634</v>
      </c>
      <c r="C205" s="33">
        <v>39</v>
      </c>
      <c r="D205" s="34">
        <v>1</v>
      </c>
      <c r="E205" s="35">
        <v>7</v>
      </c>
      <c r="F205" s="35">
        <v>1</v>
      </c>
      <c r="G205" s="36">
        <v>9</v>
      </c>
      <c r="H205" s="193" t="s">
        <v>924</v>
      </c>
      <c r="I205" s="37" t="s">
        <v>714</v>
      </c>
      <c r="J205" s="37" t="s">
        <v>715</v>
      </c>
      <c r="K205" s="37" t="s">
        <v>46</v>
      </c>
      <c r="L205" s="37" t="s">
        <v>47</v>
      </c>
      <c r="M205" s="37" t="s">
        <v>307</v>
      </c>
      <c r="N205" s="37"/>
      <c r="O205" s="37"/>
      <c r="P205" s="37"/>
      <c r="Q205" s="37"/>
      <c r="R205" s="2" t="str">
        <f t="shared" si="0"/>
        <v>1719</v>
      </c>
    </row>
    <row r="206" spans="1:18" x14ac:dyDescent="0.4">
      <c r="A206" s="2"/>
      <c r="B206" s="219" t="s">
        <v>634</v>
      </c>
      <c r="C206" s="33">
        <v>36</v>
      </c>
      <c r="D206" s="34">
        <v>1</v>
      </c>
      <c r="E206" s="35">
        <v>7</v>
      </c>
      <c r="F206" s="35">
        <v>2</v>
      </c>
      <c r="G206" s="36">
        <v>0</v>
      </c>
      <c r="H206" s="193" t="s">
        <v>925</v>
      </c>
      <c r="I206" s="37" t="s">
        <v>716</v>
      </c>
      <c r="J206" s="37" t="s">
        <v>717</v>
      </c>
      <c r="K206" s="37"/>
      <c r="L206" s="37" t="s">
        <v>46</v>
      </c>
      <c r="M206" s="37" t="s">
        <v>47</v>
      </c>
      <c r="N206" s="37" t="s">
        <v>666</v>
      </c>
      <c r="O206" s="37"/>
      <c r="P206" s="37"/>
      <c r="Q206" s="37"/>
      <c r="R206" s="2" t="str">
        <f t="shared" si="0"/>
        <v>1720</v>
      </c>
    </row>
    <row r="207" spans="1:18" x14ac:dyDescent="0.4">
      <c r="A207" s="2"/>
      <c r="B207" s="219" t="s">
        <v>634</v>
      </c>
      <c r="C207" s="33">
        <v>37</v>
      </c>
      <c r="D207" s="34">
        <v>1</v>
      </c>
      <c r="E207" s="35">
        <v>7</v>
      </c>
      <c r="F207" s="35">
        <v>2</v>
      </c>
      <c r="G207" s="36">
        <v>1</v>
      </c>
      <c r="H207" s="193" t="s">
        <v>926</v>
      </c>
      <c r="I207" s="37" t="s">
        <v>718</v>
      </c>
      <c r="J207" s="37" t="s">
        <v>719</v>
      </c>
      <c r="K207" s="37"/>
      <c r="L207" s="37" t="s">
        <v>720</v>
      </c>
      <c r="M207" s="37" t="s">
        <v>285</v>
      </c>
      <c r="N207" s="37" t="s">
        <v>412</v>
      </c>
      <c r="O207" s="37"/>
      <c r="P207" s="37"/>
      <c r="Q207" s="37"/>
      <c r="R207" s="2" t="str">
        <f t="shared" si="0"/>
        <v>1721</v>
      </c>
    </row>
    <row r="208" spans="1:18" x14ac:dyDescent="0.4">
      <c r="A208" s="2"/>
      <c r="B208" s="219" t="s">
        <v>634</v>
      </c>
      <c r="C208" s="33">
        <v>38</v>
      </c>
      <c r="D208" s="34">
        <v>1</v>
      </c>
      <c r="E208" s="35">
        <v>7</v>
      </c>
      <c r="F208" s="35">
        <v>2</v>
      </c>
      <c r="G208" s="36">
        <v>2</v>
      </c>
      <c r="H208" s="193" t="s">
        <v>927</v>
      </c>
      <c r="I208" s="37" t="s">
        <v>721</v>
      </c>
      <c r="J208" s="37" t="s">
        <v>722</v>
      </c>
      <c r="K208" s="37"/>
      <c r="L208" s="37" t="s">
        <v>46</v>
      </c>
      <c r="M208" s="37" t="s">
        <v>47</v>
      </c>
      <c r="N208" s="37" t="s">
        <v>412</v>
      </c>
      <c r="O208" s="37" t="s">
        <v>286</v>
      </c>
      <c r="P208" s="37"/>
      <c r="Q208" s="37"/>
      <c r="R208" s="2" t="str">
        <f t="shared" si="0"/>
        <v>1722</v>
      </c>
    </row>
    <row r="209" spans="1:36" x14ac:dyDescent="0.4">
      <c r="A209" s="2"/>
      <c r="B209" s="219" t="s">
        <v>634</v>
      </c>
      <c r="C209" s="33">
        <v>45</v>
      </c>
      <c r="D209" s="34">
        <v>1</v>
      </c>
      <c r="E209" s="35">
        <v>7</v>
      </c>
      <c r="F209" s="35">
        <v>2</v>
      </c>
      <c r="G209" s="36">
        <v>3</v>
      </c>
      <c r="H209" s="193" t="s">
        <v>928</v>
      </c>
      <c r="I209" s="37" t="s">
        <v>723</v>
      </c>
      <c r="J209" s="38" t="s">
        <v>724</v>
      </c>
      <c r="K209" s="37"/>
      <c r="L209" s="37"/>
      <c r="M209" s="37"/>
      <c r="N209" s="37"/>
      <c r="O209" s="37"/>
      <c r="P209" s="37"/>
      <c r="Q209" s="37"/>
      <c r="R209" s="2" t="str">
        <f t="shared" si="0"/>
        <v>1723</v>
      </c>
    </row>
    <row r="210" spans="1:36" x14ac:dyDescent="0.4">
      <c r="A210" s="2"/>
      <c r="B210" s="219" t="s">
        <v>634</v>
      </c>
      <c r="C210" s="33">
        <v>46</v>
      </c>
      <c r="D210" s="34">
        <v>1</v>
      </c>
      <c r="E210" s="35">
        <v>7</v>
      </c>
      <c r="F210" s="35">
        <v>2</v>
      </c>
      <c r="G210" s="36">
        <v>4</v>
      </c>
      <c r="H210" s="193" t="s">
        <v>929</v>
      </c>
      <c r="I210" s="37" t="s">
        <v>725</v>
      </c>
      <c r="J210" s="38" t="s">
        <v>726</v>
      </c>
      <c r="K210" s="37"/>
      <c r="L210" s="37"/>
      <c r="M210" s="37"/>
      <c r="N210" s="37"/>
      <c r="O210" s="37"/>
      <c r="P210" s="37"/>
      <c r="Q210" s="37"/>
      <c r="R210" s="2" t="str">
        <f t="shared" si="0"/>
        <v>1724</v>
      </c>
    </row>
    <row r="211" spans="1:36" x14ac:dyDescent="0.4">
      <c r="B211" s="219" t="s">
        <v>634</v>
      </c>
      <c r="C211" s="33">
        <v>11</v>
      </c>
      <c r="D211" s="34">
        <v>1</v>
      </c>
      <c r="E211" s="35">
        <v>7</v>
      </c>
      <c r="F211" s="35">
        <v>2</v>
      </c>
      <c r="G211" s="36">
        <v>5</v>
      </c>
      <c r="H211" s="193" t="s">
        <v>930</v>
      </c>
      <c r="I211" s="37" t="s">
        <v>727</v>
      </c>
      <c r="J211" s="38" t="s">
        <v>728</v>
      </c>
      <c r="K211" s="37"/>
      <c r="L211" s="37"/>
      <c r="M211" s="37"/>
      <c r="N211" s="37" t="s">
        <v>672</v>
      </c>
      <c r="O211" s="37" t="s">
        <v>729</v>
      </c>
      <c r="P211" s="37" t="s">
        <v>730</v>
      </c>
      <c r="Q211" s="37"/>
      <c r="R211" s="2" t="str">
        <f t="shared" si="0"/>
        <v>1725</v>
      </c>
    </row>
    <row r="212" spans="1:36" x14ac:dyDescent="0.4">
      <c r="B212" s="219" t="s">
        <v>634</v>
      </c>
      <c r="C212" s="33">
        <v>28</v>
      </c>
      <c r="D212" s="34">
        <v>1</v>
      </c>
      <c r="E212" s="35">
        <v>7</v>
      </c>
      <c r="F212" s="35">
        <v>2</v>
      </c>
      <c r="G212" s="36">
        <v>6</v>
      </c>
      <c r="H212" s="193" t="s">
        <v>931</v>
      </c>
      <c r="I212" s="37" t="s">
        <v>731</v>
      </c>
      <c r="J212" s="38" t="s">
        <v>732</v>
      </c>
      <c r="K212" s="37"/>
      <c r="L212" s="37" t="s">
        <v>328</v>
      </c>
      <c r="M212" s="37" t="s">
        <v>285</v>
      </c>
      <c r="N212" s="37"/>
      <c r="O212" s="37"/>
      <c r="P212" s="37"/>
      <c r="Q212" s="37"/>
      <c r="R212" s="2" t="str">
        <f t="shared" si="0"/>
        <v>1726</v>
      </c>
    </row>
    <row r="213" spans="1:36" x14ac:dyDescent="0.4">
      <c r="B213" s="219" t="s">
        <v>634</v>
      </c>
      <c r="C213" s="33">
        <v>19</v>
      </c>
      <c r="D213" s="34">
        <v>1</v>
      </c>
      <c r="E213" s="35">
        <v>7</v>
      </c>
      <c r="F213" s="35">
        <v>2</v>
      </c>
      <c r="G213" s="36">
        <v>7</v>
      </c>
      <c r="H213" s="193" t="s">
        <v>932</v>
      </c>
      <c r="I213" s="37" t="s">
        <v>733</v>
      </c>
      <c r="J213" s="38" t="s">
        <v>734</v>
      </c>
      <c r="K213" s="37"/>
      <c r="L213" s="37" t="s">
        <v>655</v>
      </c>
      <c r="M213" s="37" t="s">
        <v>656</v>
      </c>
      <c r="N213" s="37" t="s">
        <v>735</v>
      </c>
      <c r="O213" s="37"/>
      <c r="P213" s="37"/>
      <c r="Q213" s="37"/>
      <c r="R213" s="2" t="str">
        <f t="shared" si="0"/>
        <v>1727</v>
      </c>
    </row>
    <row r="214" spans="1:36" x14ac:dyDescent="0.4">
      <c r="B214" s="219" t="s">
        <v>634</v>
      </c>
      <c r="C214" s="33">
        <v>50</v>
      </c>
      <c r="D214" s="34">
        <v>1</v>
      </c>
      <c r="E214" s="35">
        <v>7</v>
      </c>
      <c r="F214" s="35">
        <v>2</v>
      </c>
      <c r="G214" s="36">
        <v>8</v>
      </c>
      <c r="H214" s="193" t="s">
        <v>933</v>
      </c>
      <c r="I214" s="37" t="s">
        <v>736</v>
      </c>
      <c r="J214" s="38" t="s">
        <v>737</v>
      </c>
      <c r="K214" s="37"/>
      <c r="L214" s="37"/>
      <c r="M214" s="37"/>
      <c r="N214" s="37"/>
      <c r="O214" s="37"/>
      <c r="P214" s="37"/>
      <c r="Q214" s="37"/>
      <c r="R214" s="2" t="str">
        <f t="shared" si="0"/>
        <v>1728</v>
      </c>
    </row>
    <row r="215" spans="1:36" x14ac:dyDescent="0.4">
      <c r="B215" s="219" t="s">
        <v>634</v>
      </c>
      <c r="C215" s="33">
        <v>264</v>
      </c>
      <c r="D215" s="34">
        <v>1</v>
      </c>
      <c r="E215" s="35">
        <v>7</v>
      </c>
      <c r="F215" s="35">
        <v>2</v>
      </c>
      <c r="G215" s="36">
        <v>9</v>
      </c>
      <c r="H215" s="193" t="s">
        <v>934</v>
      </c>
      <c r="I215" s="37" t="s">
        <v>738</v>
      </c>
      <c r="J215" s="38" t="s">
        <v>739</v>
      </c>
      <c r="K215" s="37"/>
      <c r="L215" s="37"/>
      <c r="M215" s="37"/>
      <c r="N215" s="40" t="s">
        <v>740</v>
      </c>
      <c r="O215" s="40" t="s">
        <v>286</v>
      </c>
      <c r="P215" s="37"/>
      <c r="Q215" s="37"/>
      <c r="R215" s="2" t="str">
        <f t="shared" si="0"/>
        <v>1729</v>
      </c>
    </row>
    <row r="216" spans="1:36" x14ac:dyDescent="0.4">
      <c r="B216" s="219" t="s">
        <v>634</v>
      </c>
      <c r="C216" s="33">
        <v>277</v>
      </c>
      <c r="D216" s="34">
        <v>1</v>
      </c>
      <c r="E216" s="35">
        <v>7</v>
      </c>
      <c r="F216" s="35">
        <v>3</v>
      </c>
      <c r="G216" s="36">
        <v>0</v>
      </c>
      <c r="H216" s="193" t="s">
        <v>935</v>
      </c>
      <c r="I216" s="37" t="s">
        <v>741</v>
      </c>
      <c r="J216" s="38" t="s">
        <v>742</v>
      </c>
      <c r="K216" s="37"/>
      <c r="L216" s="37"/>
      <c r="M216" s="37"/>
      <c r="N216" s="37"/>
      <c r="O216" s="37"/>
      <c r="P216" s="37"/>
      <c r="Q216" s="37"/>
      <c r="R216" s="2" t="str">
        <f t="shared" si="0"/>
        <v>1730</v>
      </c>
    </row>
    <row r="217" spans="1:36" x14ac:dyDescent="0.4">
      <c r="B217" s="221" t="s">
        <v>634</v>
      </c>
      <c r="C217" s="43">
        <v>62</v>
      </c>
      <c r="D217" s="44">
        <v>2</v>
      </c>
      <c r="E217" s="45">
        <v>1</v>
      </c>
      <c r="F217" s="45">
        <v>1</v>
      </c>
      <c r="G217" s="46">
        <v>1</v>
      </c>
      <c r="H217" s="194" t="s">
        <v>936</v>
      </c>
      <c r="I217" s="47" t="s">
        <v>743</v>
      </c>
      <c r="J217" s="48" t="s">
        <v>280</v>
      </c>
      <c r="K217" s="47"/>
      <c r="L217" s="47"/>
      <c r="M217" s="47" t="s">
        <v>9</v>
      </c>
      <c r="N217" s="47"/>
      <c r="O217" s="47"/>
      <c r="P217" s="47"/>
      <c r="Q217" s="47"/>
      <c r="R217" s="2" t="str">
        <f t="shared" si="0"/>
        <v>2111</v>
      </c>
    </row>
    <row r="218" spans="1:36" x14ac:dyDescent="0.4">
      <c r="B218" s="221" t="s">
        <v>634</v>
      </c>
      <c r="C218" s="43">
        <v>63</v>
      </c>
      <c r="D218" s="44">
        <v>2</v>
      </c>
      <c r="E218" s="45">
        <v>1</v>
      </c>
      <c r="F218" s="45">
        <v>1</v>
      </c>
      <c r="G218" s="46">
        <v>2</v>
      </c>
      <c r="H218" s="194" t="s">
        <v>937</v>
      </c>
      <c r="I218" s="47" t="s">
        <v>692</v>
      </c>
      <c r="J218" s="47" t="s">
        <v>280</v>
      </c>
      <c r="K218" s="47"/>
      <c r="L218" s="47"/>
      <c r="M218" s="47" t="s">
        <v>9</v>
      </c>
      <c r="N218" s="47"/>
      <c r="O218" s="47" t="s">
        <v>10</v>
      </c>
      <c r="P218" s="47"/>
      <c r="Q218" s="47" t="s">
        <v>11</v>
      </c>
      <c r="R218" s="2" t="str">
        <f t="shared" si="0"/>
        <v>2112</v>
      </c>
    </row>
    <row r="219" spans="1:36" x14ac:dyDescent="0.4">
      <c r="B219" s="221" t="s">
        <v>634</v>
      </c>
      <c r="C219" s="43">
        <v>127</v>
      </c>
      <c r="D219" s="44">
        <v>2</v>
      </c>
      <c r="E219" s="45">
        <v>1</v>
      </c>
      <c r="F219" s="45">
        <v>1</v>
      </c>
      <c r="G219" s="46">
        <v>3</v>
      </c>
      <c r="H219" s="194" t="s">
        <v>938</v>
      </c>
      <c r="I219" s="47" t="s">
        <v>744</v>
      </c>
      <c r="J219" s="47" t="s">
        <v>280</v>
      </c>
      <c r="K219" s="47"/>
      <c r="L219" s="47"/>
      <c r="M219" s="47"/>
      <c r="N219" s="47" t="s">
        <v>9</v>
      </c>
      <c r="O219" s="47"/>
      <c r="P219" s="47" t="s">
        <v>10</v>
      </c>
      <c r="Q219" s="47"/>
      <c r="R219" s="2" t="str">
        <f t="shared" si="0"/>
        <v>2113</v>
      </c>
    </row>
    <row r="220" spans="1:36" x14ac:dyDescent="0.4">
      <c r="B220" s="221" t="s">
        <v>634</v>
      </c>
      <c r="C220" s="43">
        <v>262</v>
      </c>
      <c r="D220" s="44">
        <v>2</v>
      </c>
      <c r="E220" s="45">
        <v>1</v>
      </c>
      <c r="F220" s="45">
        <v>1</v>
      </c>
      <c r="G220" s="46">
        <v>4</v>
      </c>
      <c r="H220" s="194" t="s">
        <v>939</v>
      </c>
      <c r="I220" s="47" t="s">
        <v>745</v>
      </c>
      <c r="J220" s="47" t="s">
        <v>746</v>
      </c>
      <c r="K220" s="47"/>
      <c r="L220" s="47"/>
      <c r="M220" s="47"/>
      <c r="N220" s="47"/>
      <c r="O220" s="47"/>
      <c r="P220" s="47"/>
      <c r="Q220" s="47"/>
      <c r="R220" s="2" t="str">
        <f t="shared" si="0"/>
        <v>2114</v>
      </c>
    </row>
    <row r="221" spans="1:36" x14ac:dyDescent="0.4">
      <c r="B221" s="221" t="s">
        <v>634</v>
      </c>
      <c r="C221" s="43">
        <v>262</v>
      </c>
      <c r="D221" s="44">
        <v>2</v>
      </c>
      <c r="E221" s="45">
        <v>1</v>
      </c>
      <c r="F221" s="45">
        <v>1</v>
      </c>
      <c r="G221" s="46">
        <v>5</v>
      </c>
      <c r="H221" s="194" t="s">
        <v>940</v>
      </c>
      <c r="I221" s="47" t="s">
        <v>745</v>
      </c>
      <c r="J221" s="47" t="s">
        <v>747</v>
      </c>
      <c r="K221" s="47"/>
      <c r="L221" s="47"/>
      <c r="M221" s="47"/>
      <c r="N221" s="47"/>
      <c r="O221" s="47"/>
      <c r="P221" s="47"/>
      <c r="Q221" s="47"/>
      <c r="R221" s="2" t="str">
        <f t="shared" si="0"/>
        <v>2115</v>
      </c>
    </row>
    <row r="222" spans="1:36" x14ac:dyDescent="0.4">
      <c r="B222" s="221" t="s">
        <v>634</v>
      </c>
      <c r="C222" s="43">
        <v>85</v>
      </c>
      <c r="D222" s="44">
        <v>2</v>
      </c>
      <c r="E222" s="45">
        <v>4</v>
      </c>
      <c r="F222" s="45">
        <v>0</v>
      </c>
      <c r="G222" s="46">
        <v>0</v>
      </c>
      <c r="H222" s="194" t="s">
        <v>941</v>
      </c>
      <c r="I222" s="48" t="s">
        <v>748</v>
      </c>
      <c r="J222" s="48" t="s">
        <v>749</v>
      </c>
      <c r="K222" s="48"/>
      <c r="L222" s="222"/>
      <c r="M222" s="222" t="s">
        <v>217</v>
      </c>
      <c r="N222" s="113" t="s">
        <v>218</v>
      </c>
      <c r="O222" s="113" t="s">
        <v>97</v>
      </c>
      <c r="P222" s="47"/>
      <c r="Q222" s="47"/>
      <c r="R222" s="2" t="str">
        <f t="shared" si="0"/>
        <v>2400</v>
      </c>
    </row>
    <row r="223" spans="1:36" s="55" customFormat="1" x14ac:dyDescent="0.4">
      <c r="A223" s="1"/>
      <c r="B223" s="221" t="s">
        <v>634</v>
      </c>
      <c r="C223" s="43">
        <v>113</v>
      </c>
      <c r="D223" s="44">
        <v>2</v>
      </c>
      <c r="E223" s="45">
        <v>5</v>
      </c>
      <c r="F223" s="45">
        <v>0</v>
      </c>
      <c r="G223" s="46">
        <v>2</v>
      </c>
      <c r="H223" s="194" t="s">
        <v>942</v>
      </c>
      <c r="I223" s="48" t="s">
        <v>750</v>
      </c>
      <c r="J223" s="48" t="s">
        <v>751</v>
      </c>
      <c r="K223" s="48"/>
      <c r="L223" s="48"/>
      <c r="M223" s="48"/>
      <c r="N223" s="47"/>
      <c r="O223" s="47" t="s">
        <v>101</v>
      </c>
      <c r="P223" s="47"/>
      <c r="Q223" s="47"/>
      <c r="R223" s="2" t="str">
        <f t="shared" si="0"/>
        <v>2502</v>
      </c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x14ac:dyDescent="0.4">
      <c r="B224" s="221" t="s">
        <v>634</v>
      </c>
      <c r="C224" s="43">
        <v>114</v>
      </c>
      <c r="D224" s="44">
        <v>2</v>
      </c>
      <c r="E224" s="45">
        <v>5</v>
      </c>
      <c r="F224" s="45">
        <v>0</v>
      </c>
      <c r="G224" s="46">
        <v>3</v>
      </c>
      <c r="H224" s="194" t="s">
        <v>943</v>
      </c>
      <c r="I224" s="48" t="s">
        <v>752</v>
      </c>
      <c r="J224" s="48" t="s">
        <v>753</v>
      </c>
      <c r="K224" s="48"/>
      <c r="L224" s="48" t="s">
        <v>57</v>
      </c>
      <c r="M224" s="48" t="s">
        <v>58</v>
      </c>
      <c r="N224" s="47" t="s">
        <v>59</v>
      </c>
      <c r="O224" s="47"/>
      <c r="P224" s="47" t="s">
        <v>153</v>
      </c>
      <c r="Q224" s="47"/>
      <c r="R224" s="2" t="str">
        <f t="shared" si="0"/>
        <v>2503</v>
      </c>
    </row>
    <row r="225" spans="1:36" x14ac:dyDescent="0.4">
      <c r="B225" s="221" t="s">
        <v>634</v>
      </c>
      <c r="C225" s="43">
        <v>64</v>
      </c>
      <c r="D225" s="44">
        <v>3</v>
      </c>
      <c r="E225" s="45">
        <v>1</v>
      </c>
      <c r="F225" s="45">
        <v>1</v>
      </c>
      <c r="G225" s="46">
        <v>0</v>
      </c>
      <c r="H225" s="194" t="s">
        <v>944</v>
      </c>
      <c r="I225" s="48" t="s">
        <v>754</v>
      </c>
      <c r="J225" s="48" t="s">
        <v>15</v>
      </c>
      <c r="K225" s="48"/>
      <c r="L225" s="48"/>
      <c r="M225" s="48" t="s">
        <v>57</v>
      </c>
      <c r="N225" s="47"/>
      <c r="O225" s="47" t="s">
        <v>58</v>
      </c>
      <c r="P225" s="47"/>
      <c r="Q225" s="47" t="s">
        <v>59</v>
      </c>
      <c r="R225" s="2" t="str">
        <f t="shared" si="0"/>
        <v>3110</v>
      </c>
    </row>
    <row r="226" spans="1:36" x14ac:dyDescent="0.4">
      <c r="B226" s="221" t="s">
        <v>634</v>
      </c>
      <c r="C226" s="43">
        <v>118</v>
      </c>
      <c r="D226" s="44">
        <v>3</v>
      </c>
      <c r="E226" s="45">
        <v>2</v>
      </c>
      <c r="F226" s="45">
        <v>1</v>
      </c>
      <c r="G226" s="46">
        <v>1</v>
      </c>
      <c r="H226" s="194" t="s">
        <v>945</v>
      </c>
      <c r="I226" s="48" t="s">
        <v>755</v>
      </c>
      <c r="J226" s="48" t="s">
        <v>756</v>
      </c>
      <c r="K226" s="48"/>
      <c r="L226" s="48"/>
      <c r="M226" s="48" t="s">
        <v>87</v>
      </c>
      <c r="N226" s="47"/>
      <c r="O226" s="47"/>
      <c r="P226" s="47"/>
      <c r="Q226" s="47"/>
      <c r="R226" s="2" t="str">
        <f t="shared" si="0"/>
        <v>3211</v>
      </c>
    </row>
    <row r="227" spans="1:36" hidden="1" x14ac:dyDescent="0.4">
      <c r="B227" s="223" t="s">
        <v>634</v>
      </c>
      <c r="C227" s="139">
        <v>120</v>
      </c>
      <c r="D227" s="140">
        <v>3</v>
      </c>
      <c r="E227" s="141">
        <v>2</v>
      </c>
      <c r="F227" s="141">
        <v>1</v>
      </c>
      <c r="G227" s="142">
        <v>2</v>
      </c>
      <c r="H227" s="204" t="s">
        <v>946</v>
      </c>
      <c r="I227" s="143" t="s">
        <v>757</v>
      </c>
      <c r="J227" s="143" t="s">
        <v>758</v>
      </c>
      <c r="K227" s="143"/>
      <c r="L227" s="143"/>
      <c r="M227" s="143" t="s">
        <v>87</v>
      </c>
      <c r="N227" s="143"/>
      <c r="O227" s="143"/>
      <c r="P227" s="143"/>
      <c r="Q227" s="143"/>
      <c r="R227" s="2" t="str">
        <f t="shared" si="0"/>
        <v>3212</v>
      </c>
    </row>
    <row r="228" spans="1:36" x14ac:dyDescent="0.4">
      <c r="A228" s="2"/>
      <c r="B228" s="221" t="s">
        <v>634</v>
      </c>
      <c r="C228" s="43">
        <v>50</v>
      </c>
      <c r="D228" s="44">
        <v>3</v>
      </c>
      <c r="E228" s="45">
        <v>3</v>
      </c>
      <c r="F228" s="45">
        <v>0</v>
      </c>
      <c r="G228" s="46">
        <v>2</v>
      </c>
      <c r="H228" s="194" t="s">
        <v>947</v>
      </c>
      <c r="I228" s="47" t="s">
        <v>759</v>
      </c>
      <c r="J228" s="47" t="s">
        <v>760</v>
      </c>
      <c r="K228" s="47"/>
      <c r="L228" s="47" t="s">
        <v>8</v>
      </c>
      <c r="M228" s="47"/>
      <c r="N228" s="47" t="s">
        <v>57</v>
      </c>
      <c r="O228" s="47" t="s">
        <v>58</v>
      </c>
      <c r="P228" s="47" t="s">
        <v>59</v>
      </c>
      <c r="Q228" s="47"/>
      <c r="R228" s="2" t="str">
        <f t="shared" si="0"/>
        <v>3302</v>
      </c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</row>
    <row r="229" spans="1:36" x14ac:dyDescent="0.4">
      <c r="A229" s="2"/>
      <c r="B229" s="221" t="s">
        <v>634</v>
      </c>
      <c r="C229" s="43">
        <v>151</v>
      </c>
      <c r="D229" s="44">
        <v>5</v>
      </c>
      <c r="E229" s="45">
        <v>0</v>
      </c>
      <c r="F229" s="45">
        <v>0</v>
      </c>
      <c r="G229" s="46">
        <v>5</v>
      </c>
      <c r="H229" s="194" t="s">
        <v>948</v>
      </c>
      <c r="I229" s="47" t="s">
        <v>761</v>
      </c>
      <c r="J229" s="47" t="s">
        <v>762</v>
      </c>
      <c r="K229" s="113"/>
      <c r="L229" s="113"/>
      <c r="M229" s="113" t="s">
        <v>218</v>
      </c>
      <c r="N229" s="47"/>
      <c r="O229" s="113" t="s">
        <v>97</v>
      </c>
      <c r="P229" s="47"/>
      <c r="Q229" s="47"/>
      <c r="R229" s="2" t="str">
        <f t="shared" si="0"/>
        <v>5005</v>
      </c>
    </row>
    <row r="230" spans="1:36" x14ac:dyDescent="0.4">
      <c r="A230" s="2"/>
      <c r="B230" s="221" t="s">
        <v>634</v>
      </c>
      <c r="C230" s="43">
        <v>153</v>
      </c>
      <c r="D230" s="44">
        <v>5</v>
      </c>
      <c r="E230" s="45">
        <v>0</v>
      </c>
      <c r="F230" s="45">
        <v>0</v>
      </c>
      <c r="G230" s="46">
        <v>6</v>
      </c>
      <c r="H230" s="194" t="s">
        <v>949</v>
      </c>
      <c r="I230" s="47" t="s">
        <v>763</v>
      </c>
      <c r="J230" s="47" t="s">
        <v>764</v>
      </c>
      <c r="K230" s="47"/>
      <c r="L230" s="47" t="s">
        <v>57</v>
      </c>
      <c r="M230" s="47" t="s">
        <v>58</v>
      </c>
      <c r="N230" s="47"/>
      <c r="O230" s="47" t="s">
        <v>59</v>
      </c>
      <c r="P230" s="47"/>
      <c r="Q230" s="47"/>
      <c r="R230" s="2" t="str">
        <f t="shared" si="0"/>
        <v>5006</v>
      </c>
    </row>
    <row r="231" spans="1:36" x14ac:dyDescent="0.4">
      <c r="A231" s="2"/>
      <c r="B231" s="221" t="s">
        <v>634</v>
      </c>
      <c r="C231" s="43">
        <v>153</v>
      </c>
      <c r="D231" s="44">
        <v>5</v>
      </c>
      <c r="E231" s="45">
        <v>0</v>
      </c>
      <c r="F231" s="45">
        <v>1</v>
      </c>
      <c r="G231" s="46">
        <v>0</v>
      </c>
      <c r="H231" s="194" t="s">
        <v>950</v>
      </c>
      <c r="I231" s="47" t="s">
        <v>765</v>
      </c>
      <c r="J231" s="47" t="s">
        <v>766</v>
      </c>
      <c r="K231" s="47"/>
      <c r="L231" s="47"/>
      <c r="M231" s="47"/>
      <c r="N231" s="47" t="s">
        <v>57</v>
      </c>
      <c r="O231" s="47" t="s">
        <v>58</v>
      </c>
      <c r="P231" s="47"/>
      <c r="Q231" s="47"/>
      <c r="R231" s="2" t="str">
        <f t="shared" si="0"/>
        <v>5010</v>
      </c>
    </row>
    <row r="232" spans="1:36" x14ac:dyDescent="0.4">
      <c r="A232" s="2"/>
      <c r="B232" s="224" t="s">
        <v>634</v>
      </c>
      <c r="C232" s="225">
        <v>160</v>
      </c>
      <c r="D232" s="226">
        <v>6</v>
      </c>
      <c r="E232" s="227">
        <v>1</v>
      </c>
      <c r="F232" s="227">
        <v>0</v>
      </c>
      <c r="G232" s="228">
        <v>2</v>
      </c>
      <c r="H232" s="234" t="s">
        <v>951</v>
      </c>
      <c r="I232" s="229" t="s">
        <v>767</v>
      </c>
      <c r="J232" s="229" t="s">
        <v>768</v>
      </c>
      <c r="K232" s="229"/>
      <c r="L232" s="229" t="s">
        <v>101</v>
      </c>
      <c r="M232" s="229"/>
      <c r="N232" s="229"/>
      <c r="O232" s="229"/>
      <c r="P232" s="229"/>
      <c r="Q232" s="229"/>
      <c r="R232" s="2" t="str">
        <f t="shared" si="0"/>
        <v>6102</v>
      </c>
    </row>
    <row r="233" spans="1:36" x14ac:dyDescent="0.4">
      <c r="A233" s="2"/>
      <c r="B233" s="221" t="s">
        <v>634</v>
      </c>
      <c r="C233" s="43">
        <v>161</v>
      </c>
      <c r="D233" s="44">
        <v>6</v>
      </c>
      <c r="E233" s="45">
        <v>1</v>
      </c>
      <c r="F233" s="45">
        <v>0</v>
      </c>
      <c r="G233" s="46">
        <v>3</v>
      </c>
      <c r="H233" s="194" t="s">
        <v>952</v>
      </c>
      <c r="I233" s="47" t="s">
        <v>769</v>
      </c>
      <c r="J233" s="47" t="s">
        <v>770</v>
      </c>
      <c r="K233" s="47"/>
      <c r="L233" s="47" t="s">
        <v>771</v>
      </c>
      <c r="M233" s="47"/>
      <c r="N233" s="47"/>
      <c r="O233" s="47"/>
      <c r="P233" s="47"/>
      <c r="Q233" s="47"/>
      <c r="R233" s="2" t="str">
        <f t="shared" si="0"/>
        <v>6103</v>
      </c>
    </row>
    <row r="234" spans="1:36" x14ac:dyDescent="0.4">
      <c r="A234" s="2"/>
      <c r="B234" s="221" t="s">
        <v>634</v>
      </c>
      <c r="C234" s="43">
        <v>48</v>
      </c>
      <c r="D234" s="44">
        <v>6</v>
      </c>
      <c r="E234" s="45">
        <v>1</v>
      </c>
      <c r="F234" s="45">
        <v>1</v>
      </c>
      <c r="G234" s="46">
        <v>0</v>
      </c>
      <c r="H234" s="194" t="s">
        <v>597</v>
      </c>
      <c r="I234" s="47" t="s">
        <v>772</v>
      </c>
      <c r="J234" s="47" t="s">
        <v>768</v>
      </c>
      <c r="K234" s="47"/>
      <c r="L234" s="47"/>
      <c r="M234" s="47" t="s">
        <v>101</v>
      </c>
      <c r="N234" s="47"/>
      <c r="O234" s="47"/>
      <c r="P234" s="47"/>
      <c r="Q234" s="47"/>
      <c r="R234" s="2" t="str">
        <f t="shared" si="0"/>
        <v>6110</v>
      </c>
    </row>
    <row r="235" spans="1:36" x14ac:dyDescent="0.4">
      <c r="A235" s="2"/>
      <c r="B235" s="221" t="s">
        <v>634</v>
      </c>
      <c r="C235" s="230">
        <v>165</v>
      </c>
      <c r="D235" s="44">
        <v>6</v>
      </c>
      <c r="E235" s="45">
        <v>3</v>
      </c>
      <c r="F235" s="45">
        <v>0</v>
      </c>
      <c r="G235" s="46">
        <v>6</v>
      </c>
      <c r="H235" s="194" t="s">
        <v>598</v>
      </c>
      <c r="I235" s="229" t="s">
        <v>773</v>
      </c>
      <c r="J235" s="229" t="s">
        <v>768</v>
      </c>
      <c r="K235" s="229"/>
      <c r="L235" s="229" t="s">
        <v>101</v>
      </c>
      <c r="M235" s="229"/>
      <c r="N235" s="229"/>
      <c r="O235" s="229"/>
      <c r="P235" s="229"/>
      <c r="Q235" s="229"/>
      <c r="R235" s="2" t="str">
        <f t="shared" si="0"/>
        <v>6306</v>
      </c>
    </row>
    <row r="236" spans="1:36" x14ac:dyDescent="0.4">
      <c r="A236" s="2"/>
      <c r="B236" s="221" t="s">
        <v>634</v>
      </c>
      <c r="C236" s="230">
        <v>165</v>
      </c>
      <c r="D236" s="44">
        <v>6</v>
      </c>
      <c r="E236" s="45">
        <v>3</v>
      </c>
      <c r="F236" s="45">
        <v>0</v>
      </c>
      <c r="G236" s="46">
        <v>7</v>
      </c>
      <c r="H236" s="194" t="s">
        <v>953</v>
      </c>
      <c r="I236" s="47" t="s">
        <v>774</v>
      </c>
      <c r="J236" s="47" t="s">
        <v>362</v>
      </c>
      <c r="K236" s="229"/>
      <c r="L236" s="47"/>
      <c r="M236" s="229"/>
      <c r="N236" s="229"/>
      <c r="O236" s="229"/>
      <c r="P236" s="229"/>
      <c r="Q236" s="229"/>
      <c r="R236" s="2" t="str">
        <f t="shared" si="0"/>
        <v>6307</v>
      </c>
    </row>
    <row r="237" spans="1:36" x14ac:dyDescent="0.4">
      <c r="A237" s="2"/>
      <c r="B237" s="221" t="s">
        <v>634</v>
      </c>
      <c r="C237" s="43">
        <v>195</v>
      </c>
      <c r="D237" s="44">
        <v>7</v>
      </c>
      <c r="E237" s="45">
        <v>0</v>
      </c>
      <c r="F237" s="45">
        <v>2</v>
      </c>
      <c r="G237" s="46">
        <v>4</v>
      </c>
      <c r="H237" s="194" t="s">
        <v>599</v>
      </c>
      <c r="I237" s="47" t="s">
        <v>775</v>
      </c>
      <c r="J237" s="47" t="s">
        <v>776</v>
      </c>
      <c r="K237" s="47"/>
      <c r="L237" s="47"/>
      <c r="M237" s="47"/>
      <c r="N237" s="47"/>
      <c r="O237" s="47"/>
      <c r="P237" s="47"/>
      <c r="Q237" s="47" t="s">
        <v>101</v>
      </c>
      <c r="R237" s="2" t="str">
        <f t="shared" ref="R237:R295" si="1">D237&amp;E237&amp;F237&amp;G237</f>
        <v>7024</v>
      </c>
    </row>
    <row r="238" spans="1:36" x14ac:dyDescent="0.4">
      <c r="A238" s="2"/>
      <c r="B238" s="221" t="s">
        <v>634</v>
      </c>
      <c r="C238" s="43">
        <v>172</v>
      </c>
      <c r="D238" s="44">
        <v>7</v>
      </c>
      <c r="E238" s="45">
        <v>0</v>
      </c>
      <c r="F238" s="45">
        <v>2</v>
      </c>
      <c r="G238" s="46">
        <v>5</v>
      </c>
      <c r="H238" s="194" t="s">
        <v>600</v>
      </c>
      <c r="I238" s="47" t="s">
        <v>777</v>
      </c>
      <c r="J238" s="47" t="s">
        <v>778</v>
      </c>
      <c r="K238" s="47"/>
      <c r="L238" s="47"/>
      <c r="M238" s="47" t="s">
        <v>101</v>
      </c>
      <c r="N238" s="47"/>
      <c r="O238" s="47"/>
      <c r="P238" s="47"/>
      <c r="Q238" s="47"/>
      <c r="R238" s="2" t="str">
        <f t="shared" si="1"/>
        <v>7025</v>
      </c>
    </row>
    <row r="239" spans="1:36" x14ac:dyDescent="0.4">
      <c r="A239" s="2"/>
      <c r="B239" s="221" t="s">
        <v>634</v>
      </c>
      <c r="C239" s="43">
        <v>188</v>
      </c>
      <c r="D239" s="44">
        <v>7</v>
      </c>
      <c r="E239" s="45">
        <v>0</v>
      </c>
      <c r="F239" s="45">
        <v>2</v>
      </c>
      <c r="G239" s="46">
        <v>5</v>
      </c>
      <c r="H239" s="194" t="s">
        <v>600</v>
      </c>
      <c r="I239" s="48" t="s">
        <v>779</v>
      </c>
      <c r="J239" s="48" t="s">
        <v>780</v>
      </c>
      <c r="K239" s="47"/>
      <c r="L239" s="47" t="s">
        <v>123</v>
      </c>
      <c r="M239" s="47" t="s">
        <v>124</v>
      </c>
      <c r="N239" s="47"/>
      <c r="O239" s="47"/>
      <c r="P239" s="47"/>
      <c r="Q239" s="47"/>
      <c r="R239" s="2" t="str">
        <f t="shared" si="1"/>
        <v>7025</v>
      </c>
    </row>
    <row r="240" spans="1:36" x14ac:dyDescent="0.4">
      <c r="A240" s="2"/>
      <c r="B240" s="221" t="s">
        <v>634</v>
      </c>
      <c r="C240" s="43">
        <v>193</v>
      </c>
      <c r="D240" s="44">
        <v>7</v>
      </c>
      <c r="E240" s="45">
        <v>0</v>
      </c>
      <c r="F240" s="45">
        <v>2</v>
      </c>
      <c r="G240" s="46">
        <v>6</v>
      </c>
      <c r="H240" s="194" t="s">
        <v>601</v>
      </c>
      <c r="I240" s="48" t="s">
        <v>781</v>
      </c>
      <c r="J240" s="48" t="s">
        <v>782</v>
      </c>
      <c r="K240" s="47"/>
      <c r="L240" s="47"/>
      <c r="M240" s="47"/>
      <c r="N240" s="47" t="s">
        <v>101</v>
      </c>
      <c r="O240" s="47"/>
      <c r="P240" s="47"/>
      <c r="Q240" s="47"/>
      <c r="R240" s="2" t="str">
        <f t="shared" si="1"/>
        <v>7026</v>
      </c>
    </row>
    <row r="241" spans="1:18" x14ac:dyDescent="0.4">
      <c r="A241" s="2"/>
      <c r="B241" s="221" t="s">
        <v>634</v>
      </c>
      <c r="C241" s="43">
        <v>67</v>
      </c>
      <c r="D241" s="44">
        <v>7</v>
      </c>
      <c r="E241" s="45">
        <v>0</v>
      </c>
      <c r="F241" s="45">
        <v>2</v>
      </c>
      <c r="G241" s="46">
        <v>7</v>
      </c>
      <c r="H241" s="194" t="s">
        <v>602</v>
      </c>
      <c r="I241" s="48" t="s">
        <v>783</v>
      </c>
      <c r="J241" s="48" t="s">
        <v>784</v>
      </c>
      <c r="K241" s="47"/>
      <c r="L241" s="47"/>
      <c r="M241" s="47"/>
      <c r="N241" s="47"/>
      <c r="O241" s="47"/>
      <c r="P241" s="47" t="s">
        <v>101</v>
      </c>
      <c r="Q241" s="47"/>
      <c r="R241" s="2" t="str">
        <f t="shared" si="1"/>
        <v>7027</v>
      </c>
    </row>
    <row r="242" spans="1:18" x14ac:dyDescent="0.4">
      <c r="A242" s="2"/>
      <c r="B242" s="221" t="s">
        <v>634</v>
      </c>
      <c r="C242" s="43">
        <v>204</v>
      </c>
      <c r="D242" s="44">
        <v>8</v>
      </c>
      <c r="E242" s="45">
        <v>2</v>
      </c>
      <c r="F242" s="45">
        <v>0</v>
      </c>
      <c r="G242" s="46">
        <v>4</v>
      </c>
      <c r="H242" s="194" t="s">
        <v>954</v>
      </c>
      <c r="I242" s="48" t="s">
        <v>785</v>
      </c>
      <c r="J242" s="48" t="s">
        <v>786</v>
      </c>
      <c r="K242" s="47"/>
      <c r="L242" s="47"/>
      <c r="M242" s="47"/>
      <c r="N242" s="47"/>
      <c r="O242" s="47"/>
      <c r="P242" s="113" t="s">
        <v>787</v>
      </c>
      <c r="Q242" s="47"/>
      <c r="R242" s="2" t="str">
        <f t="shared" si="1"/>
        <v>8204</v>
      </c>
    </row>
    <row r="243" spans="1:18" x14ac:dyDescent="0.4">
      <c r="A243" s="2"/>
      <c r="B243" s="221" t="s">
        <v>634</v>
      </c>
      <c r="C243" s="43">
        <v>207</v>
      </c>
      <c r="D243" s="44">
        <v>8</v>
      </c>
      <c r="E243" s="45">
        <v>3</v>
      </c>
      <c r="F243" s="45">
        <v>0</v>
      </c>
      <c r="G243" s="46">
        <v>2</v>
      </c>
      <c r="H243" s="194" t="s">
        <v>955</v>
      </c>
      <c r="I243" s="48" t="s">
        <v>788</v>
      </c>
      <c r="J243" s="48" t="s">
        <v>762</v>
      </c>
      <c r="K243" s="113"/>
      <c r="L243" s="113" t="s">
        <v>217</v>
      </c>
      <c r="M243" s="113" t="s">
        <v>218</v>
      </c>
      <c r="N243" s="47"/>
      <c r="O243" s="113" t="s">
        <v>97</v>
      </c>
      <c r="P243" s="47"/>
      <c r="Q243" s="47"/>
      <c r="R243" s="2" t="str">
        <f t="shared" si="1"/>
        <v>8302</v>
      </c>
    </row>
    <row r="244" spans="1:18" hidden="1" x14ac:dyDescent="0.4">
      <c r="A244" s="2"/>
      <c r="B244" s="223" t="s">
        <v>634</v>
      </c>
      <c r="C244" s="139">
        <v>123</v>
      </c>
      <c r="D244" s="140">
        <v>8</v>
      </c>
      <c r="E244" s="141">
        <v>4</v>
      </c>
      <c r="F244" s="141">
        <v>0</v>
      </c>
      <c r="G244" s="142">
        <v>8</v>
      </c>
      <c r="H244" s="204" t="s">
        <v>956</v>
      </c>
      <c r="I244" s="143" t="s">
        <v>789</v>
      </c>
      <c r="J244" s="143" t="s">
        <v>790</v>
      </c>
      <c r="K244" s="143"/>
      <c r="L244" s="143"/>
      <c r="M244" s="143" t="s">
        <v>57</v>
      </c>
      <c r="N244" s="143" t="s">
        <v>218</v>
      </c>
      <c r="O244" s="143"/>
      <c r="P244" s="143" t="s">
        <v>97</v>
      </c>
      <c r="Q244" s="143"/>
      <c r="R244" s="2" t="str">
        <f t="shared" si="1"/>
        <v>8408</v>
      </c>
    </row>
    <row r="245" spans="1:18" x14ac:dyDescent="0.4">
      <c r="A245" s="2"/>
      <c r="B245" s="221" t="s">
        <v>634</v>
      </c>
      <c r="C245" s="43">
        <v>208</v>
      </c>
      <c r="D245" s="44">
        <v>8</v>
      </c>
      <c r="E245" s="45">
        <v>4</v>
      </c>
      <c r="F245" s="45">
        <v>0</v>
      </c>
      <c r="G245" s="46">
        <v>9</v>
      </c>
      <c r="H245" s="194" t="s">
        <v>957</v>
      </c>
      <c r="I245" s="47" t="s">
        <v>791</v>
      </c>
      <c r="J245" s="48" t="s">
        <v>792</v>
      </c>
      <c r="K245" s="47"/>
      <c r="L245" s="47"/>
      <c r="M245" s="113" t="s">
        <v>217</v>
      </c>
      <c r="N245" s="113"/>
      <c r="O245" s="113" t="s">
        <v>218</v>
      </c>
      <c r="P245" s="113" t="s">
        <v>97</v>
      </c>
      <c r="Q245" s="47"/>
      <c r="R245" s="2" t="str">
        <f t="shared" si="1"/>
        <v>8409</v>
      </c>
    </row>
    <row r="246" spans="1:18" x14ac:dyDescent="0.4">
      <c r="A246" s="2"/>
      <c r="B246" s="221" t="s">
        <v>634</v>
      </c>
      <c r="C246" s="43">
        <v>199</v>
      </c>
      <c r="D246" s="44">
        <v>8</v>
      </c>
      <c r="E246" s="45">
        <v>7</v>
      </c>
      <c r="F246" s="45">
        <v>0</v>
      </c>
      <c r="G246" s="46">
        <v>0</v>
      </c>
      <c r="H246" s="194" t="s">
        <v>958</v>
      </c>
      <c r="I246" s="47" t="s">
        <v>793</v>
      </c>
      <c r="J246" s="48" t="s">
        <v>794</v>
      </c>
      <c r="K246" s="47"/>
      <c r="L246" s="47"/>
      <c r="M246" s="47"/>
      <c r="N246" s="47" t="s">
        <v>795</v>
      </c>
      <c r="O246" s="47" t="s">
        <v>796</v>
      </c>
      <c r="P246" s="47" t="s">
        <v>797</v>
      </c>
      <c r="Q246" s="47" t="s">
        <v>798</v>
      </c>
      <c r="R246" s="2" t="str">
        <f t="shared" si="1"/>
        <v>8700</v>
      </c>
    </row>
    <row r="247" spans="1:18" x14ac:dyDescent="0.4">
      <c r="A247" s="2"/>
      <c r="B247" s="221" t="s">
        <v>634</v>
      </c>
      <c r="C247" s="43">
        <v>200</v>
      </c>
      <c r="D247" s="44">
        <v>8</v>
      </c>
      <c r="E247" s="45">
        <v>7</v>
      </c>
      <c r="F247" s="45">
        <v>1</v>
      </c>
      <c r="G247" s="46">
        <v>0</v>
      </c>
      <c r="H247" s="194" t="s">
        <v>959</v>
      </c>
      <c r="I247" s="47" t="s">
        <v>799</v>
      </c>
      <c r="J247" s="47" t="s">
        <v>800</v>
      </c>
      <c r="K247" s="47"/>
      <c r="L247" s="47"/>
      <c r="M247" s="47"/>
      <c r="N247" s="47"/>
      <c r="O247" s="47" t="s">
        <v>57</v>
      </c>
      <c r="P247" s="47"/>
      <c r="Q247" s="47" t="s">
        <v>58</v>
      </c>
      <c r="R247" s="2" t="str">
        <f t="shared" si="1"/>
        <v>8710</v>
      </c>
    </row>
    <row r="248" spans="1:18" x14ac:dyDescent="0.4">
      <c r="A248" s="2"/>
      <c r="B248" s="231" t="s">
        <v>634</v>
      </c>
      <c r="C248" s="57">
        <v>255</v>
      </c>
      <c r="D248" s="58">
        <v>9</v>
      </c>
      <c r="E248" s="59">
        <v>0</v>
      </c>
      <c r="F248" s="59">
        <v>0</v>
      </c>
      <c r="G248" s="60">
        <v>1</v>
      </c>
      <c r="H248" s="196" t="s">
        <v>960</v>
      </c>
      <c r="I248" s="61" t="s">
        <v>801</v>
      </c>
      <c r="J248" s="61" t="s">
        <v>802</v>
      </c>
      <c r="K248" s="61"/>
      <c r="L248" s="61" t="s">
        <v>803</v>
      </c>
      <c r="M248" s="61"/>
      <c r="N248" s="61" t="s">
        <v>239</v>
      </c>
      <c r="O248" s="61"/>
      <c r="P248" s="61"/>
      <c r="Q248" s="61"/>
      <c r="R248" s="2" t="str">
        <f t="shared" si="1"/>
        <v>9001</v>
      </c>
    </row>
    <row r="249" spans="1:18" ht="21" x14ac:dyDescent="0.4">
      <c r="A249" s="2"/>
      <c r="B249" s="231" t="s">
        <v>634</v>
      </c>
      <c r="C249" s="57">
        <v>256</v>
      </c>
      <c r="D249" s="58">
        <v>9</v>
      </c>
      <c r="E249" s="59">
        <v>0</v>
      </c>
      <c r="F249" s="59">
        <v>0</v>
      </c>
      <c r="G249" s="60">
        <v>2</v>
      </c>
      <c r="H249" s="196" t="s">
        <v>961</v>
      </c>
      <c r="I249" s="61" t="s">
        <v>804</v>
      </c>
      <c r="J249" s="61" t="s">
        <v>805</v>
      </c>
      <c r="K249" s="61"/>
      <c r="L249" s="61"/>
      <c r="M249" s="61"/>
      <c r="N249" s="61"/>
      <c r="O249" s="61"/>
      <c r="P249" s="61" t="s">
        <v>806</v>
      </c>
      <c r="Q249" s="232" t="s">
        <v>807</v>
      </c>
      <c r="R249" s="2" t="str">
        <f t="shared" si="1"/>
        <v>9002</v>
      </c>
    </row>
    <row r="250" spans="1:18" x14ac:dyDescent="0.4">
      <c r="A250" s="2"/>
      <c r="B250" s="231" t="s">
        <v>634</v>
      </c>
      <c r="C250" s="57">
        <v>257</v>
      </c>
      <c r="D250" s="58">
        <v>9</v>
      </c>
      <c r="E250" s="59">
        <v>0</v>
      </c>
      <c r="F250" s="59">
        <v>0</v>
      </c>
      <c r="G250" s="60">
        <v>3</v>
      </c>
      <c r="H250" s="196" t="s">
        <v>962</v>
      </c>
      <c r="I250" s="61" t="s">
        <v>808</v>
      </c>
      <c r="J250" s="61" t="s">
        <v>809</v>
      </c>
      <c r="K250" s="61"/>
      <c r="L250" s="61"/>
      <c r="M250" s="61"/>
      <c r="N250" s="61"/>
      <c r="O250" s="61"/>
      <c r="P250" s="61"/>
      <c r="Q250" s="61" t="s">
        <v>119</v>
      </c>
      <c r="R250" s="2" t="str">
        <f t="shared" si="1"/>
        <v>9003</v>
      </c>
    </row>
    <row r="251" spans="1:18" x14ac:dyDescent="0.4">
      <c r="A251" s="2"/>
      <c r="B251" s="231" t="s">
        <v>634</v>
      </c>
      <c r="C251" s="57">
        <v>258</v>
      </c>
      <c r="D251" s="58">
        <v>9</v>
      </c>
      <c r="E251" s="59">
        <v>0</v>
      </c>
      <c r="F251" s="59">
        <v>0</v>
      </c>
      <c r="G251" s="60">
        <v>4</v>
      </c>
      <c r="H251" s="196" t="s">
        <v>963</v>
      </c>
      <c r="I251" s="61" t="s">
        <v>810</v>
      </c>
      <c r="J251" s="61" t="s">
        <v>811</v>
      </c>
      <c r="K251" s="61"/>
      <c r="L251" s="61"/>
      <c r="M251" s="61"/>
      <c r="N251" s="61"/>
      <c r="O251" s="61" t="s">
        <v>812</v>
      </c>
      <c r="P251" s="61"/>
      <c r="Q251" s="61"/>
      <c r="R251" s="2" t="str">
        <f t="shared" si="1"/>
        <v>9004</v>
      </c>
    </row>
    <row r="252" spans="1:18" x14ac:dyDescent="0.4">
      <c r="A252" s="2"/>
      <c r="B252" s="231" t="s">
        <v>634</v>
      </c>
      <c r="C252" s="57">
        <v>259</v>
      </c>
      <c r="D252" s="58">
        <v>9</v>
      </c>
      <c r="E252" s="59">
        <v>0</v>
      </c>
      <c r="F252" s="59">
        <v>0</v>
      </c>
      <c r="G252" s="60">
        <v>5</v>
      </c>
      <c r="H252" s="196" t="s">
        <v>964</v>
      </c>
      <c r="I252" s="61" t="s">
        <v>813</v>
      </c>
      <c r="J252" s="61" t="s">
        <v>811</v>
      </c>
      <c r="K252" s="61"/>
      <c r="L252" s="61" t="s">
        <v>812</v>
      </c>
      <c r="M252" s="61"/>
      <c r="N252" s="61"/>
      <c r="O252" s="61"/>
      <c r="P252" s="61"/>
      <c r="Q252" s="61"/>
      <c r="R252" s="2" t="str">
        <f t="shared" si="1"/>
        <v>9005</v>
      </c>
    </row>
    <row r="253" spans="1:18" x14ac:dyDescent="0.4">
      <c r="A253" s="2"/>
      <c r="B253" s="231" t="s">
        <v>634</v>
      </c>
      <c r="C253" s="57">
        <v>260</v>
      </c>
      <c r="D253" s="58">
        <v>9</v>
      </c>
      <c r="E253" s="59">
        <v>0</v>
      </c>
      <c r="F253" s="59">
        <v>0</v>
      </c>
      <c r="G253" s="60">
        <v>6</v>
      </c>
      <c r="H253" s="196" t="s">
        <v>965</v>
      </c>
      <c r="I253" s="61" t="s">
        <v>814</v>
      </c>
      <c r="J253" s="61" t="s">
        <v>811</v>
      </c>
      <c r="K253" s="61"/>
      <c r="L253" s="61"/>
      <c r="M253" s="61"/>
      <c r="N253" s="61"/>
      <c r="O253" s="61" t="s">
        <v>812</v>
      </c>
      <c r="P253" s="61"/>
      <c r="Q253" s="61"/>
      <c r="R253" s="2" t="str">
        <f t="shared" si="1"/>
        <v>9006</v>
      </c>
    </row>
    <row r="254" spans="1:18" x14ac:dyDescent="0.4">
      <c r="A254" s="2"/>
      <c r="B254" s="231" t="s">
        <v>634</v>
      </c>
      <c r="C254" s="57">
        <v>261</v>
      </c>
      <c r="D254" s="58">
        <v>9</v>
      </c>
      <c r="E254" s="59">
        <v>0</v>
      </c>
      <c r="F254" s="59">
        <v>0</v>
      </c>
      <c r="G254" s="60">
        <v>7</v>
      </c>
      <c r="H254" s="196" t="s">
        <v>966</v>
      </c>
      <c r="I254" s="61" t="s">
        <v>815</v>
      </c>
      <c r="J254" s="61" t="s">
        <v>811</v>
      </c>
      <c r="K254" s="61"/>
      <c r="L254" s="61"/>
      <c r="M254" s="61"/>
      <c r="N254" s="61"/>
      <c r="O254" s="61" t="s">
        <v>812</v>
      </c>
      <c r="P254" s="61"/>
      <c r="Q254" s="61"/>
      <c r="R254" s="2" t="str">
        <f t="shared" si="1"/>
        <v>9007</v>
      </c>
    </row>
    <row r="255" spans="1:18" x14ac:dyDescent="0.4">
      <c r="A255" s="2"/>
      <c r="B255" s="231" t="s">
        <v>634</v>
      </c>
      <c r="C255" s="57">
        <v>261</v>
      </c>
      <c r="D255" s="58">
        <v>9</v>
      </c>
      <c r="E255" s="59">
        <v>1</v>
      </c>
      <c r="F255" s="59">
        <v>0</v>
      </c>
      <c r="G255" s="60">
        <v>0</v>
      </c>
      <c r="H255" s="196" t="s">
        <v>484</v>
      </c>
      <c r="I255" s="64" t="s">
        <v>816</v>
      </c>
      <c r="J255" s="64" t="s">
        <v>1000</v>
      </c>
      <c r="K255" s="64"/>
      <c r="L255" s="64"/>
      <c r="M255" s="64" t="s">
        <v>58</v>
      </c>
      <c r="N255" s="64" t="s">
        <v>381</v>
      </c>
      <c r="O255" s="64" t="s">
        <v>59</v>
      </c>
      <c r="P255" s="64" t="s">
        <v>817</v>
      </c>
      <c r="Q255" s="64"/>
      <c r="R255" s="2" t="str">
        <f t="shared" si="1"/>
        <v>9100</v>
      </c>
    </row>
    <row r="256" spans="1:18" x14ac:dyDescent="0.4">
      <c r="A256" s="2"/>
      <c r="B256" s="231" t="s">
        <v>634</v>
      </c>
      <c r="C256" s="57">
        <v>264</v>
      </c>
      <c r="D256" s="58">
        <v>9</v>
      </c>
      <c r="E256" s="59">
        <v>4</v>
      </c>
      <c r="F256" s="59">
        <v>0</v>
      </c>
      <c r="G256" s="60">
        <v>5</v>
      </c>
      <c r="H256" s="196" t="s">
        <v>967</v>
      </c>
      <c r="I256" s="64" t="s">
        <v>818</v>
      </c>
      <c r="J256" s="64" t="s">
        <v>819</v>
      </c>
      <c r="K256" s="64"/>
      <c r="L256" s="64"/>
      <c r="M256" s="64" t="s">
        <v>820</v>
      </c>
      <c r="N256" s="64" t="s">
        <v>821</v>
      </c>
      <c r="O256" s="64" t="s">
        <v>822</v>
      </c>
      <c r="P256" s="64"/>
      <c r="Q256" s="64" t="s">
        <v>823</v>
      </c>
      <c r="R256" s="2" t="str">
        <f t="shared" si="1"/>
        <v>9405</v>
      </c>
    </row>
    <row r="257" spans="1:18" x14ac:dyDescent="0.4">
      <c r="A257" s="2"/>
      <c r="B257" s="231" t="s">
        <v>634</v>
      </c>
      <c r="C257" s="57">
        <v>264</v>
      </c>
      <c r="D257" s="58">
        <v>9</v>
      </c>
      <c r="E257" s="59">
        <v>4</v>
      </c>
      <c r="F257" s="59">
        <v>0</v>
      </c>
      <c r="G257" s="60">
        <v>6</v>
      </c>
      <c r="H257" s="196" t="s">
        <v>968</v>
      </c>
      <c r="I257" s="64" t="s">
        <v>824</v>
      </c>
      <c r="J257" s="64" t="s">
        <v>819</v>
      </c>
      <c r="K257" s="64"/>
      <c r="L257" s="64"/>
      <c r="M257" s="64" t="s">
        <v>821</v>
      </c>
      <c r="N257" s="64" t="s">
        <v>825</v>
      </c>
      <c r="O257" s="64" t="s">
        <v>826</v>
      </c>
      <c r="P257" s="64"/>
      <c r="Q257" s="64" t="s">
        <v>827</v>
      </c>
      <c r="R257" s="2" t="str">
        <f t="shared" si="1"/>
        <v>9406</v>
      </c>
    </row>
    <row r="258" spans="1:18" x14ac:dyDescent="0.4">
      <c r="A258" s="2"/>
      <c r="B258" s="231" t="s">
        <v>634</v>
      </c>
      <c r="C258" s="57">
        <v>230</v>
      </c>
      <c r="D258" s="58">
        <v>9</v>
      </c>
      <c r="E258" s="59">
        <v>5</v>
      </c>
      <c r="F258" s="59">
        <v>0</v>
      </c>
      <c r="G258" s="60">
        <v>1</v>
      </c>
      <c r="H258" s="196" t="s">
        <v>969</v>
      </c>
      <c r="I258" s="64" t="s">
        <v>828</v>
      </c>
      <c r="J258" s="64" t="s">
        <v>829</v>
      </c>
      <c r="K258" s="64"/>
      <c r="L258" s="64"/>
      <c r="M258" s="233" t="s">
        <v>218</v>
      </c>
      <c r="N258" s="233"/>
      <c r="O258" s="233" t="s">
        <v>97</v>
      </c>
      <c r="P258" s="233" t="s">
        <v>219</v>
      </c>
      <c r="Q258" s="233"/>
      <c r="R258" s="2" t="str">
        <f t="shared" si="1"/>
        <v>9501</v>
      </c>
    </row>
    <row r="259" spans="1:18" x14ac:dyDescent="0.4">
      <c r="A259" s="2"/>
      <c r="B259" s="231" t="s">
        <v>634</v>
      </c>
      <c r="C259" s="57">
        <v>231</v>
      </c>
      <c r="D259" s="58">
        <v>9</v>
      </c>
      <c r="E259" s="59">
        <v>5</v>
      </c>
      <c r="F259" s="59">
        <v>0</v>
      </c>
      <c r="G259" s="60">
        <v>2</v>
      </c>
      <c r="H259" s="196" t="s">
        <v>970</v>
      </c>
      <c r="I259" s="64" t="s">
        <v>830</v>
      </c>
      <c r="J259" s="64" t="s">
        <v>829</v>
      </c>
      <c r="K259" s="64"/>
      <c r="L259" s="64"/>
      <c r="M259" s="233" t="s">
        <v>218</v>
      </c>
      <c r="N259" s="233"/>
      <c r="O259" s="233" t="s">
        <v>97</v>
      </c>
      <c r="P259" s="233" t="s">
        <v>219</v>
      </c>
      <c r="Q259" s="233"/>
      <c r="R259" s="2" t="str">
        <f t="shared" si="1"/>
        <v>9502</v>
      </c>
    </row>
    <row r="260" spans="1:18" x14ac:dyDescent="0.4">
      <c r="A260" s="2"/>
      <c r="B260" s="231" t="s">
        <v>634</v>
      </c>
      <c r="C260" s="57">
        <v>159</v>
      </c>
      <c r="D260" s="58">
        <v>9</v>
      </c>
      <c r="E260" s="59">
        <v>6</v>
      </c>
      <c r="F260" s="59">
        <v>0</v>
      </c>
      <c r="G260" s="60">
        <v>1</v>
      </c>
      <c r="H260" s="196" t="s">
        <v>971</v>
      </c>
      <c r="I260" s="64" t="s">
        <v>831</v>
      </c>
      <c r="J260" s="64" t="s">
        <v>832</v>
      </c>
      <c r="K260" s="64"/>
      <c r="L260" s="64"/>
      <c r="M260" s="64"/>
      <c r="N260" s="64" t="s">
        <v>57</v>
      </c>
      <c r="O260" s="64" t="s">
        <v>833</v>
      </c>
      <c r="P260" s="64" t="s">
        <v>58</v>
      </c>
      <c r="Q260" s="64" t="s">
        <v>124</v>
      </c>
      <c r="R260" s="2" t="str">
        <f t="shared" si="1"/>
        <v>9601</v>
      </c>
    </row>
    <row r="261" spans="1:18" x14ac:dyDescent="0.4">
      <c r="A261" s="2"/>
      <c r="B261" s="231" t="s">
        <v>634</v>
      </c>
      <c r="C261" s="57">
        <v>73</v>
      </c>
      <c r="D261" s="58">
        <v>9</v>
      </c>
      <c r="E261" s="59">
        <v>6</v>
      </c>
      <c r="F261" s="59">
        <v>0</v>
      </c>
      <c r="G261" s="60">
        <v>6</v>
      </c>
      <c r="H261" s="196" t="s">
        <v>972</v>
      </c>
      <c r="I261" s="64" t="s">
        <v>834</v>
      </c>
      <c r="J261" s="64" t="s">
        <v>835</v>
      </c>
      <c r="K261" s="64"/>
      <c r="L261" s="64" t="s">
        <v>101</v>
      </c>
      <c r="M261" s="64"/>
      <c r="N261" s="64"/>
      <c r="O261" s="64"/>
      <c r="P261" s="64"/>
      <c r="Q261" s="64"/>
      <c r="R261" s="2" t="str">
        <f t="shared" si="1"/>
        <v>9606</v>
      </c>
    </row>
    <row r="262" spans="1:18" x14ac:dyDescent="0.4">
      <c r="A262" s="2"/>
      <c r="B262" s="231" t="s">
        <v>634</v>
      </c>
      <c r="C262" s="57">
        <v>74</v>
      </c>
      <c r="D262" s="58">
        <v>9</v>
      </c>
      <c r="E262" s="59">
        <v>6</v>
      </c>
      <c r="F262" s="59">
        <v>0</v>
      </c>
      <c r="G262" s="60">
        <v>7</v>
      </c>
      <c r="H262" s="196" t="s">
        <v>973</v>
      </c>
      <c r="I262" s="64" t="s">
        <v>836</v>
      </c>
      <c r="J262" s="64" t="s">
        <v>835</v>
      </c>
      <c r="K262" s="64" t="s">
        <v>101</v>
      </c>
      <c r="L262" s="64"/>
      <c r="M262" s="64"/>
      <c r="N262" s="64"/>
      <c r="O262" s="64"/>
      <c r="P262" s="64"/>
      <c r="Q262" s="64"/>
      <c r="R262" s="2" t="str">
        <f t="shared" si="1"/>
        <v>9607</v>
      </c>
    </row>
    <row r="263" spans="1:18" x14ac:dyDescent="0.4">
      <c r="A263" s="2"/>
      <c r="B263" s="231" t="s">
        <v>634</v>
      </c>
      <c r="C263" s="57">
        <v>75</v>
      </c>
      <c r="D263" s="58">
        <v>9</v>
      </c>
      <c r="E263" s="59">
        <v>6</v>
      </c>
      <c r="F263" s="59">
        <v>0</v>
      </c>
      <c r="G263" s="60">
        <v>8</v>
      </c>
      <c r="H263" s="196" t="s">
        <v>974</v>
      </c>
      <c r="I263" s="64" t="s">
        <v>837</v>
      </c>
      <c r="J263" s="64" t="s">
        <v>835</v>
      </c>
      <c r="K263" s="64"/>
      <c r="L263" s="64"/>
      <c r="M263" s="64" t="s">
        <v>101</v>
      </c>
      <c r="N263" s="64"/>
      <c r="O263" s="64"/>
      <c r="P263" s="64"/>
      <c r="Q263" s="64"/>
      <c r="R263" s="2" t="str">
        <f t="shared" si="1"/>
        <v>9608</v>
      </c>
    </row>
    <row r="264" spans="1:18" x14ac:dyDescent="0.4">
      <c r="A264" s="2"/>
      <c r="B264" s="231" t="s">
        <v>634</v>
      </c>
      <c r="C264" s="57">
        <v>76</v>
      </c>
      <c r="D264" s="58">
        <v>9</v>
      </c>
      <c r="E264" s="59">
        <v>6</v>
      </c>
      <c r="F264" s="59">
        <v>0</v>
      </c>
      <c r="G264" s="60">
        <v>9</v>
      </c>
      <c r="H264" s="196" t="s">
        <v>975</v>
      </c>
      <c r="I264" s="64" t="s">
        <v>838</v>
      </c>
      <c r="J264" s="64" t="s">
        <v>835</v>
      </c>
      <c r="K264" s="64"/>
      <c r="L264" s="64"/>
      <c r="M264" s="64" t="s">
        <v>101</v>
      </c>
      <c r="N264" s="64"/>
      <c r="O264" s="64"/>
      <c r="P264" s="64"/>
      <c r="Q264" s="64"/>
      <c r="R264" s="2" t="str">
        <f t="shared" si="1"/>
        <v>9609</v>
      </c>
    </row>
    <row r="265" spans="1:18" x14ac:dyDescent="0.4">
      <c r="A265" s="2"/>
      <c r="B265" s="231" t="s">
        <v>634</v>
      </c>
      <c r="C265" s="57">
        <v>78</v>
      </c>
      <c r="D265" s="58">
        <v>9</v>
      </c>
      <c r="E265" s="59">
        <v>6</v>
      </c>
      <c r="F265" s="59">
        <v>1</v>
      </c>
      <c r="G265" s="60">
        <v>0</v>
      </c>
      <c r="H265" s="196" t="s">
        <v>976</v>
      </c>
      <c r="I265" s="64" t="s">
        <v>839</v>
      </c>
      <c r="J265" s="64" t="s">
        <v>840</v>
      </c>
      <c r="K265" s="64"/>
      <c r="L265" s="64"/>
      <c r="M265" s="64" t="s">
        <v>57</v>
      </c>
      <c r="N265" s="64" t="s">
        <v>58</v>
      </c>
      <c r="O265" s="64"/>
      <c r="P265" s="64" t="s">
        <v>59</v>
      </c>
      <c r="Q265" s="64" t="s">
        <v>153</v>
      </c>
      <c r="R265" s="2" t="str">
        <f t="shared" si="1"/>
        <v>9610</v>
      </c>
    </row>
    <row r="266" spans="1:18" x14ac:dyDescent="0.4">
      <c r="A266" s="2"/>
      <c r="B266" s="231" t="s">
        <v>634</v>
      </c>
      <c r="C266" s="57">
        <v>79</v>
      </c>
      <c r="D266" s="58">
        <v>9</v>
      </c>
      <c r="E266" s="59">
        <v>6</v>
      </c>
      <c r="F266" s="59">
        <v>1</v>
      </c>
      <c r="G266" s="60">
        <v>1</v>
      </c>
      <c r="H266" s="196" t="s">
        <v>977</v>
      </c>
      <c r="I266" s="64" t="s">
        <v>841</v>
      </c>
      <c r="J266" s="64" t="s">
        <v>362</v>
      </c>
      <c r="K266" s="64"/>
      <c r="L266" s="64"/>
      <c r="M266" s="64" t="s">
        <v>57</v>
      </c>
      <c r="N266" s="64" t="s">
        <v>58</v>
      </c>
      <c r="O266" s="64"/>
      <c r="P266" s="64" t="s">
        <v>59</v>
      </c>
      <c r="Q266" s="64" t="s">
        <v>153</v>
      </c>
      <c r="R266" s="2" t="str">
        <f t="shared" si="1"/>
        <v>9611</v>
      </c>
    </row>
    <row r="267" spans="1:18" x14ac:dyDescent="0.4">
      <c r="A267" s="2"/>
      <c r="B267" s="231" t="s">
        <v>634</v>
      </c>
      <c r="C267" s="57">
        <v>89</v>
      </c>
      <c r="D267" s="58">
        <v>9</v>
      </c>
      <c r="E267" s="59">
        <v>6</v>
      </c>
      <c r="F267" s="59">
        <v>1</v>
      </c>
      <c r="G267" s="60">
        <v>2</v>
      </c>
      <c r="H267" s="196" t="s">
        <v>978</v>
      </c>
      <c r="I267" s="64" t="s">
        <v>842</v>
      </c>
      <c r="J267" s="64" t="s">
        <v>843</v>
      </c>
      <c r="K267" s="64"/>
      <c r="L267" s="233"/>
      <c r="M267" s="233" t="s">
        <v>217</v>
      </c>
      <c r="N267" s="233" t="s">
        <v>218</v>
      </c>
      <c r="O267" s="233" t="s">
        <v>97</v>
      </c>
      <c r="P267" s="233" t="s">
        <v>219</v>
      </c>
      <c r="Q267" s="64"/>
      <c r="R267" s="2" t="str">
        <f t="shared" si="1"/>
        <v>9612</v>
      </c>
    </row>
    <row r="268" spans="1:18" x14ac:dyDescent="0.4">
      <c r="A268" s="2"/>
      <c r="B268" s="231" t="s">
        <v>634</v>
      </c>
      <c r="C268" s="57">
        <v>96</v>
      </c>
      <c r="D268" s="58">
        <v>9</v>
      </c>
      <c r="E268" s="59">
        <v>6</v>
      </c>
      <c r="F268" s="59">
        <v>1</v>
      </c>
      <c r="G268" s="60">
        <v>3</v>
      </c>
      <c r="H268" s="196" t="s">
        <v>979</v>
      </c>
      <c r="I268" s="64" t="s">
        <v>844</v>
      </c>
      <c r="J268" s="64" t="s">
        <v>845</v>
      </c>
      <c r="K268" s="64"/>
      <c r="L268" s="64"/>
      <c r="M268" s="64"/>
      <c r="N268" s="64" t="s">
        <v>11</v>
      </c>
      <c r="O268" s="64"/>
      <c r="P268" s="64"/>
      <c r="Q268" s="64"/>
      <c r="R268" s="2" t="str">
        <f t="shared" si="1"/>
        <v>9613</v>
      </c>
    </row>
    <row r="269" spans="1:18" x14ac:dyDescent="0.4">
      <c r="A269" s="2"/>
      <c r="B269" s="231" t="s">
        <v>634</v>
      </c>
      <c r="C269" s="57">
        <v>98</v>
      </c>
      <c r="D269" s="58">
        <v>9</v>
      </c>
      <c r="E269" s="59">
        <v>6</v>
      </c>
      <c r="F269" s="59">
        <v>1</v>
      </c>
      <c r="G269" s="60">
        <v>4</v>
      </c>
      <c r="H269" s="196" t="s">
        <v>980</v>
      </c>
      <c r="I269" s="64" t="s">
        <v>838</v>
      </c>
      <c r="J269" s="64" t="s">
        <v>846</v>
      </c>
      <c r="K269" s="64"/>
      <c r="L269" s="64"/>
      <c r="M269" s="64" t="s">
        <v>101</v>
      </c>
      <c r="N269" s="64"/>
      <c r="O269" s="64"/>
      <c r="P269" s="64"/>
      <c r="Q269" s="64"/>
      <c r="R269" s="2" t="str">
        <f t="shared" si="1"/>
        <v>9614</v>
      </c>
    </row>
    <row r="270" spans="1:18" x14ac:dyDescent="0.4">
      <c r="A270" s="2"/>
      <c r="B270" s="231" t="s">
        <v>634</v>
      </c>
      <c r="C270" s="57">
        <v>107</v>
      </c>
      <c r="D270" s="58">
        <v>9</v>
      </c>
      <c r="E270" s="59">
        <v>6</v>
      </c>
      <c r="F270" s="59">
        <v>1</v>
      </c>
      <c r="G270" s="60">
        <v>5</v>
      </c>
      <c r="H270" s="196" t="s">
        <v>981</v>
      </c>
      <c r="I270" s="64" t="s">
        <v>847</v>
      </c>
      <c r="J270" s="64" t="s">
        <v>848</v>
      </c>
      <c r="K270" s="64"/>
      <c r="L270" s="64"/>
      <c r="M270" s="64" t="s">
        <v>57</v>
      </c>
      <c r="N270" s="64" t="s">
        <v>58</v>
      </c>
      <c r="O270" s="64"/>
      <c r="P270" s="64" t="s">
        <v>59</v>
      </c>
      <c r="Q270" s="64"/>
      <c r="R270" s="2" t="str">
        <f t="shared" si="1"/>
        <v>9615</v>
      </c>
    </row>
    <row r="271" spans="1:18" x14ac:dyDescent="0.4">
      <c r="A271" s="2"/>
      <c r="B271" s="231" t="s">
        <v>634</v>
      </c>
      <c r="C271" s="57">
        <v>108</v>
      </c>
      <c r="D271" s="58">
        <v>9</v>
      </c>
      <c r="E271" s="59">
        <v>6</v>
      </c>
      <c r="F271" s="59">
        <v>1</v>
      </c>
      <c r="G271" s="60">
        <v>6</v>
      </c>
      <c r="H271" s="196" t="s">
        <v>982</v>
      </c>
      <c r="I271" s="64" t="s">
        <v>849</v>
      </c>
      <c r="J271" s="64" t="s">
        <v>848</v>
      </c>
      <c r="K271" s="64"/>
      <c r="L271" s="64"/>
      <c r="M271" s="64" t="s">
        <v>57</v>
      </c>
      <c r="N271" s="64" t="s">
        <v>58</v>
      </c>
      <c r="O271" s="64"/>
      <c r="P271" s="64" t="s">
        <v>59</v>
      </c>
      <c r="Q271" s="64"/>
      <c r="R271" s="2" t="str">
        <f t="shared" si="1"/>
        <v>9616</v>
      </c>
    </row>
    <row r="272" spans="1:18" x14ac:dyDescent="0.4">
      <c r="A272" s="2"/>
      <c r="B272" s="231" t="s">
        <v>634</v>
      </c>
      <c r="C272" s="57">
        <v>111</v>
      </c>
      <c r="D272" s="58">
        <v>9</v>
      </c>
      <c r="E272" s="59">
        <v>6</v>
      </c>
      <c r="F272" s="59">
        <v>1</v>
      </c>
      <c r="G272" s="60">
        <v>8</v>
      </c>
      <c r="H272" s="196" t="s">
        <v>983</v>
      </c>
      <c r="I272" s="64" t="s">
        <v>850</v>
      </c>
      <c r="J272" s="64" t="s">
        <v>166</v>
      </c>
      <c r="K272" s="64"/>
      <c r="L272" s="64"/>
      <c r="M272" s="64"/>
      <c r="N272" s="64"/>
      <c r="O272" s="64"/>
      <c r="P272" s="64"/>
      <c r="Q272" s="64"/>
      <c r="R272" s="2" t="str">
        <f t="shared" si="1"/>
        <v>9618</v>
      </c>
    </row>
    <row r="273" spans="1:18" x14ac:dyDescent="0.4">
      <c r="A273" s="2"/>
      <c r="B273" s="231" t="s">
        <v>634</v>
      </c>
      <c r="C273" s="57">
        <v>112</v>
      </c>
      <c r="D273" s="58">
        <v>9</v>
      </c>
      <c r="E273" s="59">
        <v>6</v>
      </c>
      <c r="F273" s="59">
        <v>1</v>
      </c>
      <c r="G273" s="60">
        <v>9</v>
      </c>
      <c r="H273" s="196" t="s">
        <v>984</v>
      </c>
      <c r="I273" s="64" t="s">
        <v>851</v>
      </c>
      <c r="J273" s="64" t="s">
        <v>852</v>
      </c>
      <c r="K273" s="64"/>
      <c r="L273" s="64"/>
      <c r="M273" s="233"/>
      <c r="N273" s="233" t="s">
        <v>58</v>
      </c>
      <c r="O273" s="233" t="s">
        <v>59</v>
      </c>
      <c r="P273" s="64" t="s">
        <v>153</v>
      </c>
      <c r="Q273" s="64"/>
      <c r="R273" s="2" t="str">
        <f t="shared" si="1"/>
        <v>9619</v>
      </c>
    </row>
    <row r="274" spans="1:18" x14ac:dyDescent="0.4">
      <c r="A274" s="2"/>
      <c r="B274" s="231" t="s">
        <v>634</v>
      </c>
      <c r="C274" s="57">
        <v>232</v>
      </c>
      <c r="D274" s="58">
        <v>9</v>
      </c>
      <c r="E274" s="59">
        <v>6</v>
      </c>
      <c r="F274" s="59">
        <v>2</v>
      </c>
      <c r="G274" s="60">
        <v>1</v>
      </c>
      <c r="H274" s="196" t="s">
        <v>985</v>
      </c>
      <c r="I274" s="64" t="s">
        <v>853</v>
      </c>
      <c r="J274" s="64" t="s">
        <v>854</v>
      </c>
      <c r="K274" s="64" t="s">
        <v>855</v>
      </c>
      <c r="L274" s="64"/>
      <c r="M274" s="64"/>
      <c r="N274" s="64"/>
      <c r="O274" s="64"/>
      <c r="P274" s="64"/>
      <c r="Q274" s="64"/>
      <c r="R274" s="2" t="str">
        <f t="shared" si="1"/>
        <v>9621</v>
      </c>
    </row>
    <row r="275" spans="1:18" x14ac:dyDescent="0.4">
      <c r="A275" s="2"/>
      <c r="B275" s="231" t="s">
        <v>634</v>
      </c>
      <c r="C275" s="57">
        <v>233</v>
      </c>
      <c r="D275" s="58">
        <v>9</v>
      </c>
      <c r="E275" s="59">
        <v>6</v>
      </c>
      <c r="F275" s="59">
        <v>2</v>
      </c>
      <c r="G275" s="60">
        <v>2</v>
      </c>
      <c r="H275" s="196" t="s">
        <v>986</v>
      </c>
      <c r="I275" s="61" t="s">
        <v>856</v>
      </c>
      <c r="J275" s="61" t="s">
        <v>857</v>
      </c>
      <c r="K275" s="61"/>
      <c r="L275" s="61"/>
      <c r="M275" s="61"/>
      <c r="N275" s="61" t="s">
        <v>101</v>
      </c>
      <c r="O275" s="61"/>
      <c r="P275" s="61"/>
      <c r="Q275" s="61"/>
      <c r="R275" s="2" t="str">
        <f t="shared" si="1"/>
        <v>9622</v>
      </c>
    </row>
    <row r="276" spans="1:18" x14ac:dyDescent="0.4">
      <c r="A276" s="2"/>
      <c r="B276" s="231" t="s">
        <v>634</v>
      </c>
      <c r="C276" s="57">
        <v>234</v>
      </c>
      <c r="D276" s="58">
        <v>9</v>
      </c>
      <c r="E276" s="59">
        <v>6</v>
      </c>
      <c r="F276" s="59">
        <v>2</v>
      </c>
      <c r="G276" s="60">
        <v>3</v>
      </c>
      <c r="H276" s="196" t="s">
        <v>987</v>
      </c>
      <c r="I276" s="61" t="s">
        <v>858</v>
      </c>
      <c r="J276" s="61" t="s">
        <v>854</v>
      </c>
      <c r="K276" s="61"/>
      <c r="L276" s="61" t="s">
        <v>859</v>
      </c>
      <c r="M276" s="61"/>
      <c r="N276" s="61" t="s">
        <v>860</v>
      </c>
      <c r="O276" s="61"/>
      <c r="P276" s="61"/>
      <c r="Q276" s="61"/>
      <c r="R276" s="2" t="str">
        <f t="shared" si="1"/>
        <v>9623</v>
      </c>
    </row>
    <row r="277" spans="1:18" x14ac:dyDescent="0.4">
      <c r="A277" s="2"/>
      <c r="B277" s="231" t="s">
        <v>634</v>
      </c>
      <c r="C277" s="57">
        <v>194</v>
      </c>
      <c r="D277" s="58">
        <v>9</v>
      </c>
      <c r="E277" s="59">
        <v>7</v>
      </c>
      <c r="F277" s="59">
        <v>0</v>
      </c>
      <c r="G277" s="60">
        <v>1</v>
      </c>
      <c r="H277" s="196" t="s">
        <v>988</v>
      </c>
      <c r="I277" s="61" t="s">
        <v>861</v>
      </c>
      <c r="J277" s="64" t="s">
        <v>862</v>
      </c>
      <c r="K277" s="61"/>
      <c r="L277" s="61"/>
      <c r="M277" s="63" t="s">
        <v>57</v>
      </c>
      <c r="N277" s="63"/>
      <c r="O277" s="63" t="s">
        <v>58</v>
      </c>
      <c r="P277" s="61"/>
      <c r="Q277" s="61"/>
      <c r="R277" s="2" t="str">
        <f t="shared" si="1"/>
        <v>9701</v>
      </c>
    </row>
    <row r="278" spans="1:18" x14ac:dyDescent="0.4">
      <c r="A278" s="2"/>
      <c r="B278" s="231" t="s">
        <v>634</v>
      </c>
      <c r="C278" s="57">
        <v>235</v>
      </c>
      <c r="D278" s="58">
        <v>9</v>
      </c>
      <c r="E278" s="59">
        <v>7</v>
      </c>
      <c r="F278" s="59">
        <v>0</v>
      </c>
      <c r="G278" s="60">
        <v>3</v>
      </c>
      <c r="H278" s="196" t="s">
        <v>610</v>
      </c>
      <c r="I278" s="61" t="s">
        <v>863</v>
      </c>
      <c r="J278" s="64" t="s">
        <v>864</v>
      </c>
      <c r="K278" s="61"/>
      <c r="L278" s="61"/>
      <c r="M278" s="61"/>
      <c r="N278" s="61" t="s">
        <v>57</v>
      </c>
      <c r="O278" s="61" t="s">
        <v>58</v>
      </c>
      <c r="P278" s="61" t="s">
        <v>865</v>
      </c>
      <c r="Q278" s="61" t="s">
        <v>59</v>
      </c>
      <c r="R278" s="2" t="str">
        <f t="shared" si="1"/>
        <v>9703</v>
      </c>
    </row>
    <row r="279" spans="1:18" x14ac:dyDescent="0.4">
      <c r="A279" s="2"/>
      <c r="B279" s="231" t="s">
        <v>634</v>
      </c>
      <c r="C279" s="57">
        <v>237</v>
      </c>
      <c r="D279" s="58">
        <v>9</v>
      </c>
      <c r="E279" s="59">
        <v>7</v>
      </c>
      <c r="F279" s="59">
        <v>0</v>
      </c>
      <c r="G279" s="60">
        <v>4</v>
      </c>
      <c r="H279" s="196" t="s">
        <v>989</v>
      </c>
      <c r="I279" s="61" t="s">
        <v>866</v>
      </c>
      <c r="J279" s="64" t="s">
        <v>864</v>
      </c>
      <c r="K279" s="61"/>
      <c r="L279" s="61"/>
      <c r="M279" s="61"/>
      <c r="N279" s="61" t="s">
        <v>57</v>
      </c>
      <c r="O279" s="61" t="s">
        <v>58</v>
      </c>
      <c r="P279" s="61" t="s">
        <v>59</v>
      </c>
      <c r="Q279" s="61" t="s">
        <v>867</v>
      </c>
      <c r="R279" s="2" t="str">
        <f t="shared" si="1"/>
        <v>9704</v>
      </c>
    </row>
    <row r="280" spans="1:18" x14ac:dyDescent="0.4">
      <c r="A280" s="2"/>
      <c r="B280" s="231" t="s">
        <v>634</v>
      </c>
      <c r="C280" s="57">
        <v>238</v>
      </c>
      <c r="D280" s="58">
        <v>9</v>
      </c>
      <c r="E280" s="59">
        <v>7</v>
      </c>
      <c r="F280" s="59">
        <v>0</v>
      </c>
      <c r="G280" s="60">
        <v>6</v>
      </c>
      <c r="H280" s="196" t="s">
        <v>990</v>
      </c>
      <c r="I280" s="61" t="s">
        <v>868</v>
      </c>
      <c r="J280" s="64" t="s">
        <v>869</v>
      </c>
      <c r="K280" s="61"/>
      <c r="L280" s="61"/>
      <c r="M280" s="63" t="s">
        <v>153</v>
      </c>
      <c r="N280" s="61"/>
      <c r="O280" s="61"/>
      <c r="P280" s="61"/>
      <c r="Q280" s="61"/>
      <c r="R280" s="2" t="str">
        <f t="shared" si="1"/>
        <v>9706</v>
      </c>
    </row>
    <row r="281" spans="1:18" x14ac:dyDescent="0.4">
      <c r="A281" s="2"/>
      <c r="B281" s="231" t="s">
        <v>634</v>
      </c>
      <c r="C281" s="57">
        <v>240</v>
      </c>
      <c r="D281" s="58">
        <v>9</v>
      </c>
      <c r="E281" s="59">
        <v>7</v>
      </c>
      <c r="F281" s="59">
        <v>0</v>
      </c>
      <c r="G281" s="60">
        <v>7</v>
      </c>
      <c r="H281" s="196" t="s">
        <v>991</v>
      </c>
      <c r="I281" s="61" t="s">
        <v>870</v>
      </c>
      <c r="J281" s="64" t="s">
        <v>862</v>
      </c>
      <c r="K281" s="61"/>
      <c r="L281" s="61"/>
      <c r="M281" s="61"/>
      <c r="N281" s="63" t="s">
        <v>57</v>
      </c>
      <c r="O281" s="63"/>
      <c r="P281" s="63" t="s">
        <v>58</v>
      </c>
      <c r="Q281" s="61"/>
      <c r="R281" s="2" t="str">
        <f t="shared" si="1"/>
        <v>9707</v>
      </c>
    </row>
    <row r="282" spans="1:18" x14ac:dyDescent="0.4">
      <c r="A282" s="2"/>
      <c r="B282" s="231" t="s">
        <v>634</v>
      </c>
      <c r="C282" s="57">
        <v>241</v>
      </c>
      <c r="D282" s="58">
        <v>9</v>
      </c>
      <c r="E282" s="59">
        <v>7</v>
      </c>
      <c r="F282" s="59">
        <v>0</v>
      </c>
      <c r="G282" s="60">
        <v>8</v>
      </c>
      <c r="H282" s="196" t="s">
        <v>992</v>
      </c>
      <c r="I282" s="61" t="s">
        <v>871</v>
      </c>
      <c r="J282" s="64" t="s">
        <v>869</v>
      </c>
      <c r="K282" s="61"/>
      <c r="L282" s="61"/>
      <c r="M282" s="61"/>
      <c r="N282" s="61"/>
      <c r="O282" s="61"/>
      <c r="P282" s="63" t="s">
        <v>153</v>
      </c>
      <c r="Q282" s="61"/>
      <c r="R282" s="2" t="str">
        <f t="shared" si="1"/>
        <v>9708</v>
      </c>
    </row>
    <row r="283" spans="1:18" x14ac:dyDescent="0.4">
      <c r="A283" s="2"/>
      <c r="B283" s="231" t="s">
        <v>634</v>
      </c>
      <c r="C283" s="57">
        <v>242</v>
      </c>
      <c r="D283" s="58">
        <v>9</v>
      </c>
      <c r="E283" s="59">
        <v>7</v>
      </c>
      <c r="F283" s="59">
        <v>0</v>
      </c>
      <c r="G283" s="60">
        <v>9</v>
      </c>
      <c r="H283" s="196" t="s">
        <v>993</v>
      </c>
      <c r="I283" s="61" t="s">
        <v>872</v>
      </c>
      <c r="J283" s="64" t="s">
        <v>869</v>
      </c>
      <c r="K283" s="61"/>
      <c r="L283" s="61"/>
      <c r="M283" s="61"/>
      <c r="N283" s="61"/>
      <c r="O283" s="61"/>
      <c r="P283" s="63" t="s">
        <v>153</v>
      </c>
      <c r="Q283" s="61"/>
      <c r="R283" s="2" t="str">
        <f t="shared" si="1"/>
        <v>9709</v>
      </c>
    </row>
    <row r="284" spans="1:18" x14ac:dyDescent="0.4">
      <c r="A284" s="2"/>
      <c r="B284" s="231" t="s">
        <v>634</v>
      </c>
      <c r="C284" s="57">
        <v>243</v>
      </c>
      <c r="D284" s="58">
        <v>9</v>
      </c>
      <c r="E284" s="59">
        <v>7</v>
      </c>
      <c r="F284" s="59">
        <v>1</v>
      </c>
      <c r="G284" s="60">
        <v>0</v>
      </c>
      <c r="H284" s="196" t="s">
        <v>994</v>
      </c>
      <c r="I284" s="61" t="s">
        <v>873</v>
      </c>
      <c r="J284" s="64" t="s">
        <v>874</v>
      </c>
      <c r="K284" s="61"/>
      <c r="L284" s="61"/>
      <c r="M284" s="61"/>
      <c r="N284" s="61"/>
      <c r="O284" s="61"/>
      <c r="P284" s="63" t="s">
        <v>58</v>
      </c>
      <c r="Q284" s="61"/>
      <c r="R284" s="2" t="str">
        <f t="shared" si="1"/>
        <v>9710</v>
      </c>
    </row>
    <row r="285" spans="1:18" x14ac:dyDescent="0.4">
      <c r="A285" s="2"/>
      <c r="B285" s="231" t="s">
        <v>634</v>
      </c>
      <c r="C285" s="57">
        <v>244</v>
      </c>
      <c r="D285" s="58">
        <v>9</v>
      </c>
      <c r="E285" s="59">
        <v>7</v>
      </c>
      <c r="F285" s="59">
        <v>1</v>
      </c>
      <c r="G285" s="60">
        <v>5</v>
      </c>
      <c r="H285" s="196" t="s">
        <v>995</v>
      </c>
      <c r="I285" s="61" t="s">
        <v>875</v>
      </c>
      <c r="J285" s="64" t="s">
        <v>876</v>
      </c>
      <c r="K285" s="61" t="s">
        <v>57</v>
      </c>
      <c r="L285" s="61" t="s">
        <v>58</v>
      </c>
      <c r="M285" s="61" t="s">
        <v>59</v>
      </c>
      <c r="N285" s="61" t="s">
        <v>153</v>
      </c>
      <c r="O285" s="61"/>
      <c r="P285" s="63"/>
      <c r="Q285" s="61"/>
      <c r="R285" s="2" t="str">
        <f t="shared" si="1"/>
        <v>9715</v>
      </c>
    </row>
    <row r="286" spans="1:18" x14ac:dyDescent="0.4">
      <c r="A286" s="2"/>
      <c r="B286" s="231" t="s">
        <v>634</v>
      </c>
      <c r="C286" s="57">
        <v>217</v>
      </c>
      <c r="D286" s="58">
        <v>9</v>
      </c>
      <c r="E286" s="59">
        <v>8</v>
      </c>
      <c r="F286" s="59">
        <v>2</v>
      </c>
      <c r="G286" s="60">
        <v>0</v>
      </c>
      <c r="H286" s="196" t="s">
        <v>563</v>
      </c>
      <c r="I286" s="61" t="s">
        <v>877</v>
      </c>
      <c r="J286" s="64" t="s">
        <v>878</v>
      </c>
      <c r="K286" s="61"/>
      <c r="L286" s="61" t="s">
        <v>57</v>
      </c>
      <c r="M286" s="61"/>
      <c r="N286" s="61" t="s">
        <v>58</v>
      </c>
      <c r="O286" s="61" t="s">
        <v>381</v>
      </c>
      <c r="P286" s="61" t="s">
        <v>59</v>
      </c>
      <c r="Q286" s="61"/>
      <c r="R286" s="2" t="str">
        <f t="shared" si="1"/>
        <v>9820</v>
      </c>
    </row>
    <row r="287" spans="1:18" x14ac:dyDescent="0.4">
      <c r="A287" s="2"/>
      <c r="B287" s="231" t="s">
        <v>634</v>
      </c>
      <c r="C287" s="57">
        <v>131</v>
      </c>
      <c r="D287" s="58">
        <v>9</v>
      </c>
      <c r="E287" s="59">
        <v>8</v>
      </c>
      <c r="F287" s="59">
        <v>2</v>
      </c>
      <c r="G287" s="60">
        <v>6</v>
      </c>
      <c r="H287" s="196" t="s">
        <v>629</v>
      </c>
      <c r="I287" s="61" t="s">
        <v>879</v>
      </c>
      <c r="J287" s="64" t="s">
        <v>880</v>
      </c>
      <c r="K287" s="61"/>
      <c r="L287" s="63"/>
      <c r="M287" s="63" t="s">
        <v>217</v>
      </c>
      <c r="N287" s="63"/>
      <c r="O287" s="63" t="s">
        <v>218</v>
      </c>
      <c r="P287" s="61" t="s">
        <v>97</v>
      </c>
      <c r="Q287" s="61"/>
      <c r="R287" s="2" t="str">
        <f t="shared" si="1"/>
        <v>9826</v>
      </c>
    </row>
    <row r="288" spans="1:18" x14ac:dyDescent="0.4">
      <c r="A288" s="2"/>
      <c r="B288" s="231" t="s">
        <v>634</v>
      </c>
      <c r="C288" s="57">
        <v>216</v>
      </c>
      <c r="D288" s="58">
        <v>9</v>
      </c>
      <c r="E288" s="59">
        <v>8</v>
      </c>
      <c r="F288" s="59">
        <v>2</v>
      </c>
      <c r="G288" s="60">
        <v>7</v>
      </c>
      <c r="H288" s="196" t="s">
        <v>630</v>
      </c>
      <c r="I288" s="64" t="s">
        <v>881</v>
      </c>
      <c r="J288" s="64" t="s">
        <v>880</v>
      </c>
      <c r="K288" s="61"/>
      <c r="L288" s="61"/>
      <c r="M288" s="63" t="s">
        <v>217</v>
      </c>
      <c r="N288" s="63"/>
      <c r="O288" s="63" t="s">
        <v>218</v>
      </c>
      <c r="P288" s="63" t="s">
        <v>97</v>
      </c>
      <c r="Q288" s="61"/>
      <c r="R288" s="2" t="str">
        <f t="shared" si="1"/>
        <v>9827</v>
      </c>
    </row>
    <row r="289" spans="1:18" x14ac:dyDescent="0.4">
      <c r="A289" s="2"/>
      <c r="B289" s="231" t="s">
        <v>634</v>
      </c>
      <c r="C289" s="57">
        <v>220</v>
      </c>
      <c r="D289" s="58">
        <v>9</v>
      </c>
      <c r="E289" s="59">
        <v>8</v>
      </c>
      <c r="F289" s="59">
        <v>2</v>
      </c>
      <c r="G289" s="60">
        <v>8</v>
      </c>
      <c r="H289" s="196" t="s">
        <v>631</v>
      </c>
      <c r="I289" s="61" t="s">
        <v>882</v>
      </c>
      <c r="J289" s="64" t="s">
        <v>880</v>
      </c>
      <c r="K289" s="61"/>
      <c r="L289" s="61"/>
      <c r="M289" s="63" t="s">
        <v>217</v>
      </c>
      <c r="N289" s="63"/>
      <c r="O289" s="63" t="s">
        <v>218</v>
      </c>
      <c r="P289" s="63" t="s">
        <v>97</v>
      </c>
      <c r="Q289" s="61"/>
      <c r="R289" s="2" t="str">
        <f t="shared" si="1"/>
        <v>9828</v>
      </c>
    </row>
    <row r="290" spans="1:18" x14ac:dyDescent="0.4">
      <c r="A290" s="2"/>
      <c r="B290" s="231" t="s">
        <v>634</v>
      </c>
      <c r="C290" s="57">
        <v>245</v>
      </c>
      <c r="D290" s="58">
        <v>9</v>
      </c>
      <c r="E290" s="59">
        <v>8</v>
      </c>
      <c r="F290" s="59">
        <v>2</v>
      </c>
      <c r="G290" s="60">
        <v>9</v>
      </c>
      <c r="H290" s="196" t="s">
        <v>632</v>
      </c>
      <c r="I290" s="61" t="s">
        <v>883</v>
      </c>
      <c r="J290" s="64" t="s">
        <v>130</v>
      </c>
      <c r="K290" s="61"/>
      <c r="L290" s="61" t="s">
        <v>57</v>
      </c>
      <c r="M290" s="63" t="s">
        <v>58</v>
      </c>
      <c r="N290" s="63" t="s">
        <v>97</v>
      </c>
      <c r="O290" s="63" t="s">
        <v>219</v>
      </c>
      <c r="P290" s="61"/>
      <c r="Q290" s="61"/>
      <c r="R290" s="2" t="str">
        <f t="shared" si="1"/>
        <v>9829</v>
      </c>
    </row>
    <row r="291" spans="1:18" x14ac:dyDescent="0.4">
      <c r="A291" s="2"/>
      <c r="B291" s="231" t="s">
        <v>634</v>
      </c>
      <c r="C291" s="57">
        <v>246</v>
      </c>
      <c r="D291" s="58">
        <v>9</v>
      </c>
      <c r="E291" s="59">
        <v>8</v>
      </c>
      <c r="F291" s="59">
        <v>3</v>
      </c>
      <c r="G291" s="60">
        <v>0</v>
      </c>
      <c r="H291" s="196" t="s">
        <v>633</v>
      </c>
      <c r="I291" s="61" t="s">
        <v>884</v>
      </c>
      <c r="J291" s="64" t="s">
        <v>880</v>
      </c>
      <c r="K291" s="61"/>
      <c r="L291" s="61"/>
      <c r="M291" s="63" t="s">
        <v>885</v>
      </c>
      <c r="N291" s="63" t="s">
        <v>217</v>
      </c>
      <c r="O291" s="63" t="s">
        <v>218</v>
      </c>
      <c r="P291" s="63" t="s">
        <v>97</v>
      </c>
      <c r="Q291" s="61"/>
      <c r="R291" s="2" t="str">
        <f t="shared" si="1"/>
        <v>9830</v>
      </c>
    </row>
    <row r="292" spans="1:18" x14ac:dyDescent="0.4">
      <c r="A292" s="2"/>
      <c r="B292" s="231" t="s">
        <v>634</v>
      </c>
      <c r="C292" s="57">
        <v>253</v>
      </c>
      <c r="D292" s="58">
        <v>9</v>
      </c>
      <c r="E292" s="59">
        <v>8</v>
      </c>
      <c r="F292" s="59">
        <v>3</v>
      </c>
      <c r="G292" s="60">
        <v>1</v>
      </c>
      <c r="H292" s="196" t="s">
        <v>996</v>
      </c>
      <c r="I292" s="61" t="s">
        <v>886</v>
      </c>
      <c r="J292" s="64" t="s">
        <v>887</v>
      </c>
      <c r="K292" s="61"/>
      <c r="L292" s="61"/>
      <c r="M292" s="63" t="s">
        <v>57</v>
      </c>
      <c r="N292" s="63" t="s">
        <v>58</v>
      </c>
      <c r="O292" s="61"/>
      <c r="P292" s="61" t="s">
        <v>59</v>
      </c>
      <c r="Q292" s="61"/>
      <c r="R292" s="2" t="str">
        <f t="shared" si="1"/>
        <v>9831</v>
      </c>
    </row>
    <row r="293" spans="1:18" x14ac:dyDescent="0.4">
      <c r="A293" s="2"/>
      <c r="B293" s="231" t="s">
        <v>634</v>
      </c>
      <c r="C293" s="57">
        <v>254</v>
      </c>
      <c r="D293" s="58">
        <v>9</v>
      </c>
      <c r="E293" s="59">
        <v>8</v>
      </c>
      <c r="F293" s="59">
        <v>3</v>
      </c>
      <c r="G293" s="60">
        <v>2</v>
      </c>
      <c r="H293" s="196" t="s">
        <v>997</v>
      </c>
      <c r="I293" s="61" t="s">
        <v>888</v>
      </c>
      <c r="J293" s="64" t="s">
        <v>889</v>
      </c>
      <c r="K293" s="61"/>
      <c r="L293" s="61"/>
      <c r="M293" s="61"/>
      <c r="N293" s="61"/>
      <c r="O293" s="61"/>
      <c r="P293" s="61"/>
      <c r="Q293" s="61"/>
      <c r="R293" s="2" t="str">
        <f t="shared" si="1"/>
        <v>9832</v>
      </c>
    </row>
    <row r="294" spans="1:18" x14ac:dyDescent="0.4">
      <c r="A294" s="2"/>
      <c r="B294" s="231" t="s">
        <v>634</v>
      </c>
      <c r="C294" s="57">
        <v>263</v>
      </c>
      <c r="D294" s="58">
        <v>9</v>
      </c>
      <c r="E294" s="59">
        <v>9</v>
      </c>
      <c r="F294" s="59">
        <v>6</v>
      </c>
      <c r="G294" s="60">
        <v>0</v>
      </c>
      <c r="H294" s="196" t="s">
        <v>998</v>
      </c>
      <c r="I294" s="61" t="s">
        <v>890</v>
      </c>
      <c r="J294" s="64" t="s">
        <v>693</v>
      </c>
      <c r="K294" s="61"/>
      <c r="L294" s="61"/>
      <c r="M294" s="61"/>
      <c r="N294" s="61"/>
      <c r="O294" s="61"/>
      <c r="P294" s="61"/>
      <c r="Q294" s="61"/>
      <c r="R294" s="2" t="str">
        <f t="shared" si="1"/>
        <v>9960</v>
      </c>
    </row>
    <row r="295" spans="1:18" x14ac:dyDescent="0.4">
      <c r="A295" s="2"/>
      <c r="B295" s="177" t="s">
        <v>634</v>
      </c>
      <c r="C295" s="102">
        <v>263</v>
      </c>
      <c r="D295" s="103">
        <v>9</v>
      </c>
      <c r="E295" s="104">
        <v>9</v>
      </c>
      <c r="F295" s="104">
        <v>6</v>
      </c>
      <c r="G295" s="105">
        <v>1</v>
      </c>
      <c r="H295" s="201" t="s">
        <v>999</v>
      </c>
      <c r="I295" s="107" t="s">
        <v>891</v>
      </c>
      <c r="J295" s="107" t="s">
        <v>892</v>
      </c>
      <c r="K295" s="107"/>
      <c r="L295" s="107"/>
      <c r="M295" s="107"/>
      <c r="N295" s="107"/>
      <c r="O295" s="107"/>
      <c r="P295" s="107"/>
      <c r="Q295" s="107" t="s">
        <v>893</v>
      </c>
      <c r="R295" s="2" t="str">
        <f t="shared" si="1"/>
        <v>9961</v>
      </c>
    </row>
    <row r="296" spans="1:18" x14ac:dyDescent="0.4">
      <c r="A296" s="2"/>
      <c r="B296" s="2"/>
      <c r="I296" s="178"/>
      <c r="J296" s="178"/>
      <c r="K296" s="178"/>
      <c r="L296" s="178"/>
      <c r="M296" s="178"/>
      <c r="N296" s="178"/>
      <c r="O296" s="178"/>
      <c r="P296" s="178"/>
      <c r="Q296" s="178"/>
    </row>
    <row r="297" spans="1:18" x14ac:dyDescent="0.4">
      <c r="A297" s="2"/>
      <c r="B297" s="2"/>
      <c r="I297" s="178"/>
      <c r="J297" s="178"/>
      <c r="K297" s="178"/>
      <c r="L297" s="178"/>
      <c r="M297" s="178"/>
      <c r="N297" s="178"/>
      <c r="O297" s="178"/>
      <c r="P297" s="178"/>
      <c r="Q297" s="178"/>
    </row>
    <row r="298" spans="1:18" x14ac:dyDescent="0.4">
      <c r="A298" s="2"/>
      <c r="B298" s="2"/>
      <c r="I298" s="178"/>
      <c r="J298" s="178"/>
      <c r="K298" s="178"/>
      <c r="L298" s="178"/>
      <c r="M298" s="178"/>
      <c r="N298" s="178"/>
      <c r="O298" s="178"/>
      <c r="P298" s="178"/>
      <c r="Q298" s="178"/>
    </row>
    <row r="299" spans="1:18" x14ac:dyDescent="0.4">
      <c r="A299" s="2"/>
      <c r="B299" s="2"/>
      <c r="I299" s="178"/>
      <c r="J299" s="178"/>
      <c r="K299" s="178"/>
      <c r="L299" s="178"/>
      <c r="M299" s="178"/>
      <c r="N299" s="178"/>
      <c r="O299" s="178"/>
      <c r="P299" s="178"/>
      <c r="Q299" s="178"/>
    </row>
    <row r="300" spans="1:18" x14ac:dyDescent="0.4">
      <c r="A300" s="2"/>
      <c r="B300" s="2"/>
      <c r="I300" s="178"/>
      <c r="J300" s="178"/>
      <c r="K300" s="178"/>
      <c r="L300" s="178"/>
      <c r="M300" s="178"/>
      <c r="N300" s="178"/>
      <c r="O300" s="178"/>
      <c r="P300" s="178"/>
      <c r="Q300" s="178"/>
    </row>
    <row r="301" spans="1:18" x14ac:dyDescent="0.4">
      <c r="A301" s="2"/>
      <c r="B301" s="2"/>
      <c r="I301" s="178"/>
      <c r="J301" s="178"/>
      <c r="K301" s="178"/>
      <c r="L301" s="178"/>
      <c r="M301" s="178"/>
      <c r="N301" s="178"/>
      <c r="O301" s="178"/>
      <c r="P301" s="178"/>
      <c r="Q301" s="178"/>
    </row>
    <row r="302" spans="1:18" x14ac:dyDescent="0.4">
      <c r="A302" s="2"/>
      <c r="B302" s="2"/>
      <c r="I302" s="178"/>
      <c r="J302" s="178"/>
      <c r="K302" s="178"/>
      <c r="L302" s="178"/>
      <c r="M302" s="178"/>
      <c r="N302" s="178"/>
      <c r="O302" s="178"/>
      <c r="P302" s="178"/>
      <c r="Q302" s="178"/>
    </row>
    <row r="303" spans="1:18" x14ac:dyDescent="0.4">
      <c r="A303" s="2"/>
      <c r="B303" s="2"/>
      <c r="I303" s="178"/>
      <c r="J303" s="178"/>
      <c r="K303" s="178"/>
      <c r="L303" s="178"/>
      <c r="M303" s="178"/>
      <c r="N303" s="178"/>
      <c r="O303" s="178"/>
      <c r="P303" s="178"/>
      <c r="Q303" s="178"/>
    </row>
    <row r="304" spans="1:18" x14ac:dyDescent="0.4">
      <c r="A304" s="2"/>
      <c r="B304" s="2"/>
      <c r="I304" s="178"/>
      <c r="J304" s="178"/>
      <c r="K304" s="178"/>
      <c r="L304" s="178"/>
      <c r="M304" s="178"/>
      <c r="N304" s="178"/>
      <c r="O304" s="178"/>
      <c r="P304" s="178"/>
      <c r="Q304" s="178"/>
    </row>
    <row r="305" spans="1:17" x14ac:dyDescent="0.4">
      <c r="A305" s="2"/>
      <c r="B305" s="2"/>
      <c r="I305" s="178"/>
      <c r="J305" s="178"/>
      <c r="K305" s="178"/>
      <c r="L305" s="178"/>
      <c r="M305" s="178"/>
      <c r="N305" s="178"/>
      <c r="O305" s="178"/>
      <c r="P305" s="178"/>
      <c r="Q305" s="178"/>
    </row>
    <row r="306" spans="1:17" x14ac:dyDescent="0.4">
      <c r="A306" s="2"/>
      <c r="B306" s="2"/>
      <c r="I306" s="178"/>
      <c r="J306" s="178"/>
      <c r="K306" s="178"/>
      <c r="L306" s="178"/>
      <c r="M306" s="178"/>
      <c r="N306" s="178"/>
      <c r="O306" s="178"/>
      <c r="P306" s="178"/>
      <c r="Q306" s="178"/>
    </row>
    <row r="307" spans="1:17" x14ac:dyDescent="0.4">
      <c r="A307" s="2"/>
      <c r="B307" s="2"/>
      <c r="I307" s="178"/>
      <c r="J307" s="178"/>
      <c r="K307" s="178"/>
      <c r="L307" s="178"/>
      <c r="M307" s="178"/>
      <c r="N307" s="178"/>
      <c r="O307" s="178"/>
      <c r="P307" s="178"/>
      <c r="Q307" s="178"/>
    </row>
    <row r="308" spans="1:17" x14ac:dyDescent="0.4">
      <c r="A308" s="2"/>
      <c r="B308" s="2"/>
      <c r="I308" s="178"/>
      <c r="J308" s="178"/>
      <c r="K308" s="178"/>
      <c r="L308" s="178"/>
      <c r="M308" s="178"/>
      <c r="N308" s="178"/>
      <c r="O308" s="178"/>
      <c r="P308" s="178"/>
      <c r="Q308" s="178"/>
    </row>
    <row r="309" spans="1:17" x14ac:dyDescent="0.4">
      <c r="A309" s="2"/>
      <c r="B309" s="2"/>
      <c r="I309" s="178"/>
      <c r="J309" s="178"/>
      <c r="K309" s="178"/>
      <c r="L309" s="178"/>
      <c r="M309" s="178"/>
      <c r="N309" s="178"/>
      <c r="O309" s="178"/>
      <c r="P309" s="178"/>
      <c r="Q309" s="178"/>
    </row>
    <row r="310" spans="1:17" x14ac:dyDescent="0.4">
      <c r="A310" s="2"/>
      <c r="B310" s="2"/>
      <c r="I310" s="178"/>
      <c r="J310" s="178"/>
      <c r="K310" s="178"/>
      <c r="L310" s="178"/>
      <c r="M310" s="178"/>
      <c r="N310" s="178"/>
      <c r="O310" s="178"/>
      <c r="P310" s="178"/>
      <c r="Q310" s="178"/>
    </row>
    <row r="311" spans="1:17" x14ac:dyDescent="0.4">
      <c r="A311" s="2"/>
      <c r="B311" s="2"/>
      <c r="I311" s="178"/>
      <c r="J311" s="178"/>
      <c r="K311" s="178"/>
      <c r="L311" s="178"/>
      <c r="M311" s="178"/>
      <c r="N311" s="178"/>
      <c r="O311" s="178"/>
      <c r="P311" s="178"/>
      <c r="Q311" s="178"/>
    </row>
    <row r="312" spans="1:17" x14ac:dyDescent="0.4">
      <c r="A312" s="2"/>
      <c r="B312" s="2"/>
      <c r="I312" s="178"/>
      <c r="J312" s="178"/>
      <c r="K312" s="178"/>
      <c r="L312" s="178"/>
      <c r="M312" s="178"/>
      <c r="N312" s="178"/>
      <c r="O312" s="178"/>
      <c r="P312" s="178"/>
      <c r="Q312" s="178"/>
    </row>
    <row r="313" spans="1:17" x14ac:dyDescent="0.4">
      <c r="A313" s="2"/>
      <c r="B313" s="2"/>
      <c r="I313" s="178"/>
      <c r="J313" s="178"/>
      <c r="K313" s="178"/>
      <c r="L313" s="178"/>
      <c r="M313" s="178"/>
      <c r="N313" s="178"/>
      <c r="O313" s="178"/>
      <c r="P313" s="178"/>
      <c r="Q313" s="178"/>
    </row>
    <row r="314" spans="1:17" x14ac:dyDescent="0.4">
      <c r="A314" s="2"/>
      <c r="B314" s="2"/>
      <c r="I314" s="178"/>
      <c r="J314" s="178"/>
      <c r="K314" s="178"/>
      <c r="L314" s="178"/>
      <c r="M314" s="178"/>
      <c r="N314" s="178"/>
      <c r="O314" s="178"/>
      <c r="P314" s="178"/>
      <c r="Q314" s="178"/>
    </row>
    <row r="315" spans="1:17" x14ac:dyDescent="0.4">
      <c r="A315" s="2"/>
      <c r="B315" s="2"/>
      <c r="I315" s="178"/>
      <c r="J315" s="178"/>
      <c r="K315" s="178"/>
      <c r="L315" s="178"/>
      <c r="M315" s="178"/>
      <c r="N315" s="178"/>
      <c r="O315" s="178"/>
      <c r="P315" s="178"/>
      <c r="Q315" s="178"/>
    </row>
    <row r="316" spans="1:17" x14ac:dyDescent="0.4">
      <c r="A316" s="2"/>
      <c r="B316" s="2"/>
      <c r="I316" s="178"/>
      <c r="J316" s="178"/>
      <c r="K316" s="178"/>
      <c r="L316" s="178"/>
      <c r="M316" s="178"/>
      <c r="N316" s="178"/>
      <c r="O316" s="178"/>
      <c r="P316" s="178"/>
      <c r="Q316" s="178"/>
    </row>
    <row r="317" spans="1:17" x14ac:dyDescent="0.4">
      <c r="A317" s="2"/>
      <c r="B317" s="2"/>
      <c r="I317" s="178"/>
      <c r="J317" s="178"/>
      <c r="K317" s="178"/>
      <c r="L317" s="178"/>
      <c r="M317" s="178"/>
      <c r="N317" s="178"/>
      <c r="O317" s="178"/>
      <c r="P317" s="178"/>
      <c r="Q317" s="178"/>
    </row>
    <row r="318" spans="1:17" x14ac:dyDescent="0.4">
      <c r="A318" s="2"/>
      <c r="B318" s="2"/>
      <c r="I318" s="178"/>
      <c r="J318" s="178"/>
      <c r="K318" s="178"/>
      <c r="L318" s="178"/>
      <c r="M318" s="178"/>
      <c r="N318" s="178"/>
      <c r="O318" s="178"/>
      <c r="P318" s="178"/>
      <c r="Q318" s="178"/>
    </row>
    <row r="319" spans="1:17" x14ac:dyDescent="0.4">
      <c r="A319" s="2"/>
      <c r="B319" s="2"/>
      <c r="I319" s="178"/>
      <c r="J319" s="178"/>
      <c r="K319" s="178"/>
      <c r="L319" s="178"/>
      <c r="M319" s="178"/>
      <c r="N319" s="178"/>
      <c r="O319" s="178"/>
      <c r="P319" s="178"/>
      <c r="Q319" s="178"/>
    </row>
    <row r="320" spans="1:17" x14ac:dyDescent="0.4">
      <c r="A320" s="2"/>
      <c r="B320" s="2"/>
      <c r="I320" s="178"/>
      <c r="J320" s="178"/>
      <c r="K320" s="178"/>
      <c r="L320" s="178"/>
      <c r="M320" s="178"/>
      <c r="N320" s="178"/>
      <c r="O320" s="178"/>
      <c r="P320" s="178"/>
      <c r="Q320" s="178"/>
    </row>
    <row r="321" spans="1:17" x14ac:dyDescent="0.4">
      <c r="A321" s="2"/>
      <c r="B321" s="2"/>
      <c r="I321" s="178"/>
      <c r="J321" s="178"/>
      <c r="K321" s="178"/>
      <c r="L321" s="178"/>
      <c r="M321" s="178"/>
      <c r="N321" s="178"/>
      <c r="O321" s="178"/>
      <c r="P321" s="178"/>
      <c r="Q321" s="178"/>
    </row>
    <row r="322" spans="1:17" x14ac:dyDescent="0.4">
      <c r="A322" s="2"/>
      <c r="B322" s="2"/>
      <c r="I322" s="178"/>
      <c r="J322" s="178"/>
      <c r="K322" s="178"/>
      <c r="L322" s="178"/>
      <c r="M322" s="178"/>
      <c r="N322" s="178"/>
      <c r="O322" s="178"/>
      <c r="P322" s="178"/>
      <c r="Q322" s="178"/>
    </row>
    <row r="323" spans="1:17" x14ac:dyDescent="0.4">
      <c r="A323" s="2"/>
      <c r="B323" s="2"/>
      <c r="I323" s="178"/>
      <c r="J323" s="178"/>
      <c r="K323" s="178"/>
      <c r="L323" s="178"/>
      <c r="M323" s="178"/>
      <c r="N323" s="178"/>
      <c r="O323" s="178"/>
      <c r="P323" s="178"/>
      <c r="Q323" s="178"/>
    </row>
    <row r="324" spans="1:17" x14ac:dyDescent="0.4">
      <c r="A324" s="2"/>
      <c r="B324" s="2"/>
      <c r="I324" s="178"/>
      <c r="J324" s="178"/>
      <c r="K324" s="178"/>
      <c r="L324" s="178"/>
      <c r="M324" s="178"/>
      <c r="N324" s="178"/>
      <c r="O324" s="178"/>
      <c r="P324" s="178"/>
      <c r="Q324" s="178"/>
    </row>
    <row r="325" spans="1:17" x14ac:dyDescent="0.4">
      <c r="A325" s="2"/>
      <c r="B325" s="2"/>
      <c r="I325" s="178"/>
      <c r="J325" s="178"/>
      <c r="K325" s="178"/>
      <c r="L325" s="178"/>
      <c r="M325" s="178"/>
      <c r="N325" s="178"/>
      <c r="O325" s="178"/>
      <c r="P325" s="178"/>
      <c r="Q325" s="178"/>
    </row>
    <row r="326" spans="1:17" x14ac:dyDescent="0.4">
      <c r="A326" s="2"/>
      <c r="B326" s="2"/>
      <c r="I326" s="178"/>
      <c r="J326" s="178"/>
      <c r="K326" s="178"/>
      <c r="L326" s="178"/>
      <c r="M326" s="178"/>
      <c r="N326" s="178"/>
      <c r="O326" s="178"/>
      <c r="P326" s="178"/>
      <c r="Q326" s="178"/>
    </row>
    <row r="327" spans="1:17" x14ac:dyDescent="0.4">
      <c r="A327" s="2"/>
      <c r="B327" s="2"/>
      <c r="I327" s="178"/>
      <c r="J327" s="178"/>
      <c r="K327" s="178"/>
      <c r="L327" s="178"/>
      <c r="M327" s="178"/>
      <c r="N327" s="178"/>
      <c r="O327" s="178"/>
      <c r="P327" s="178"/>
      <c r="Q327" s="178"/>
    </row>
    <row r="328" spans="1:17" x14ac:dyDescent="0.4">
      <c r="A328" s="2"/>
      <c r="B328" s="2"/>
      <c r="I328" s="178"/>
      <c r="J328" s="178"/>
      <c r="K328" s="178"/>
      <c r="L328" s="178"/>
      <c r="M328" s="178"/>
      <c r="N328" s="178"/>
      <c r="O328" s="178"/>
      <c r="P328" s="178"/>
      <c r="Q328" s="178"/>
    </row>
    <row r="329" spans="1:17" x14ac:dyDescent="0.4">
      <c r="A329" s="2"/>
      <c r="B329" s="2"/>
      <c r="I329" s="178"/>
      <c r="J329" s="178"/>
      <c r="K329" s="178"/>
      <c r="L329" s="178"/>
      <c r="M329" s="178"/>
      <c r="N329" s="178"/>
      <c r="O329" s="178"/>
      <c r="P329" s="178"/>
      <c r="Q329" s="178"/>
    </row>
    <row r="330" spans="1:17" x14ac:dyDescent="0.4">
      <c r="A330" s="2"/>
      <c r="B330" s="2"/>
      <c r="I330" s="178"/>
      <c r="J330" s="178"/>
      <c r="K330" s="178"/>
      <c r="L330" s="178"/>
      <c r="M330" s="178"/>
      <c r="N330" s="178"/>
      <c r="O330" s="178"/>
      <c r="P330" s="178"/>
      <c r="Q330" s="178"/>
    </row>
    <row r="331" spans="1:17" x14ac:dyDescent="0.4">
      <c r="A331" s="2"/>
      <c r="B331" s="2"/>
      <c r="I331" s="178"/>
      <c r="J331" s="178"/>
      <c r="K331" s="178"/>
      <c r="L331" s="178"/>
      <c r="M331" s="178"/>
      <c r="N331" s="178"/>
      <c r="O331" s="178"/>
      <c r="P331" s="178"/>
      <c r="Q331" s="178"/>
    </row>
    <row r="332" spans="1:17" x14ac:dyDescent="0.4">
      <c r="A332" s="2"/>
      <c r="B332" s="2"/>
      <c r="I332" s="178"/>
      <c r="J332" s="178"/>
      <c r="K332" s="178"/>
      <c r="L332" s="178"/>
      <c r="M332" s="178"/>
      <c r="N332" s="178"/>
      <c r="O332" s="178"/>
      <c r="P332" s="178"/>
      <c r="Q332" s="178"/>
    </row>
    <row r="333" spans="1:17" x14ac:dyDescent="0.4">
      <c r="A333" s="2"/>
      <c r="B333" s="2"/>
      <c r="I333" s="178"/>
      <c r="J333" s="178"/>
      <c r="K333" s="178"/>
      <c r="L333" s="178"/>
      <c r="M333" s="178"/>
      <c r="N333" s="178"/>
      <c r="O333" s="178"/>
      <c r="P333" s="178"/>
      <c r="Q333" s="178"/>
    </row>
    <row r="334" spans="1:17" x14ac:dyDescent="0.4">
      <c r="A334" s="2"/>
      <c r="B334" s="2"/>
      <c r="I334" s="178"/>
      <c r="J334" s="178"/>
      <c r="K334" s="178"/>
      <c r="L334" s="178"/>
      <c r="M334" s="178"/>
      <c r="N334" s="178"/>
      <c r="O334" s="178"/>
      <c r="P334" s="178"/>
      <c r="Q334" s="178"/>
    </row>
    <row r="335" spans="1:17" x14ac:dyDescent="0.4">
      <c r="A335" s="2"/>
      <c r="B335" s="2"/>
      <c r="I335" s="178"/>
      <c r="J335" s="178"/>
      <c r="K335" s="178"/>
      <c r="L335" s="178"/>
      <c r="M335" s="178"/>
      <c r="N335" s="178"/>
      <c r="O335" s="178"/>
      <c r="P335" s="178"/>
      <c r="Q335" s="178"/>
    </row>
    <row r="336" spans="1:17" x14ac:dyDescent="0.4">
      <c r="A336" s="2"/>
      <c r="B336" s="2"/>
      <c r="I336" s="178"/>
      <c r="J336" s="178"/>
      <c r="K336" s="178"/>
      <c r="L336" s="178"/>
      <c r="M336" s="178"/>
      <c r="N336" s="178"/>
      <c r="O336" s="178"/>
      <c r="P336" s="178"/>
      <c r="Q336" s="178"/>
    </row>
    <row r="337" spans="1:17" x14ac:dyDescent="0.4">
      <c r="A337" s="2"/>
      <c r="B337" s="2"/>
      <c r="I337" s="178"/>
      <c r="J337" s="178"/>
      <c r="K337" s="178"/>
      <c r="L337" s="178"/>
      <c r="M337" s="178"/>
      <c r="N337" s="178"/>
      <c r="O337" s="178"/>
      <c r="P337" s="178"/>
      <c r="Q337" s="178"/>
    </row>
    <row r="338" spans="1:17" x14ac:dyDescent="0.4">
      <c r="A338" s="2"/>
      <c r="B338" s="2"/>
      <c r="I338" s="178"/>
      <c r="J338" s="178"/>
      <c r="K338" s="178"/>
      <c r="L338" s="178"/>
      <c r="M338" s="178"/>
      <c r="N338" s="178"/>
      <c r="O338" s="178"/>
      <c r="P338" s="178"/>
      <c r="Q338" s="178"/>
    </row>
    <row r="339" spans="1:17" x14ac:dyDescent="0.4">
      <c r="A339" s="2"/>
      <c r="B339" s="2"/>
      <c r="I339" s="178"/>
      <c r="J339" s="178"/>
      <c r="K339" s="178"/>
      <c r="L339" s="178"/>
      <c r="M339" s="178"/>
      <c r="N339" s="178"/>
      <c r="O339" s="178"/>
      <c r="P339" s="178"/>
      <c r="Q339" s="178"/>
    </row>
    <row r="340" spans="1:17" x14ac:dyDescent="0.4">
      <c r="A340" s="2"/>
      <c r="B340" s="2"/>
      <c r="I340" s="178"/>
      <c r="J340" s="178"/>
      <c r="K340" s="178"/>
      <c r="L340" s="178"/>
      <c r="M340" s="178"/>
      <c r="N340" s="178"/>
      <c r="O340" s="178"/>
      <c r="P340" s="178"/>
      <c r="Q340" s="178"/>
    </row>
    <row r="341" spans="1:17" x14ac:dyDescent="0.4">
      <c r="A341" s="2"/>
      <c r="B341" s="2"/>
      <c r="I341" s="178"/>
      <c r="J341" s="178"/>
      <c r="K341" s="178"/>
      <c r="L341" s="178"/>
      <c r="M341" s="178"/>
      <c r="N341" s="178"/>
      <c r="O341" s="178"/>
      <c r="P341" s="178"/>
      <c r="Q341" s="178"/>
    </row>
    <row r="342" spans="1:17" x14ac:dyDescent="0.4">
      <c r="A342" s="2"/>
      <c r="B342" s="2"/>
      <c r="I342" s="178"/>
      <c r="J342" s="178"/>
      <c r="K342" s="178"/>
      <c r="L342" s="178"/>
      <c r="M342" s="178"/>
      <c r="N342" s="178"/>
      <c r="O342" s="178"/>
      <c r="P342" s="178"/>
      <c r="Q342" s="178"/>
    </row>
    <row r="343" spans="1:17" x14ac:dyDescent="0.4">
      <c r="A343" s="2"/>
      <c r="B343" s="2"/>
      <c r="I343" s="178"/>
      <c r="J343" s="178"/>
      <c r="K343" s="178"/>
      <c r="L343" s="178"/>
      <c r="M343" s="178"/>
      <c r="N343" s="178"/>
      <c r="O343" s="178"/>
      <c r="P343" s="178"/>
      <c r="Q343" s="178"/>
    </row>
    <row r="344" spans="1:17" x14ac:dyDescent="0.4">
      <c r="A344" s="2"/>
      <c r="B344" s="2"/>
      <c r="I344" s="178"/>
      <c r="J344" s="178"/>
      <c r="K344" s="178"/>
      <c r="L344" s="178"/>
      <c r="M344" s="178"/>
      <c r="N344" s="178"/>
      <c r="O344" s="178"/>
      <c r="P344" s="178"/>
      <c r="Q344" s="178"/>
    </row>
    <row r="345" spans="1:17" x14ac:dyDescent="0.4">
      <c r="A345" s="2"/>
      <c r="B345" s="2"/>
      <c r="I345" s="178"/>
      <c r="J345" s="178"/>
      <c r="K345" s="178"/>
      <c r="L345" s="178"/>
      <c r="M345" s="178"/>
      <c r="N345" s="178"/>
      <c r="O345" s="178"/>
      <c r="P345" s="178"/>
      <c r="Q345" s="178"/>
    </row>
    <row r="346" spans="1:17" x14ac:dyDescent="0.4">
      <c r="A346" s="2"/>
      <c r="B346" s="2"/>
      <c r="I346" s="178"/>
      <c r="J346" s="178"/>
      <c r="K346" s="178"/>
      <c r="L346" s="178"/>
      <c r="M346" s="178"/>
      <c r="N346" s="178"/>
      <c r="O346" s="178"/>
      <c r="P346" s="178"/>
      <c r="Q346" s="178"/>
    </row>
    <row r="347" spans="1:17" x14ac:dyDescent="0.4">
      <c r="A347" s="2"/>
      <c r="B347" s="2"/>
      <c r="I347" s="178"/>
      <c r="J347" s="178"/>
      <c r="K347" s="178"/>
      <c r="L347" s="178"/>
      <c r="M347" s="178"/>
      <c r="N347" s="178"/>
      <c r="O347" s="178"/>
      <c r="P347" s="178"/>
      <c r="Q347" s="178"/>
    </row>
    <row r="348" spans="1:17" x14ac:dyDescent="0.4">
      <c r="A348" s="2"/>
      <c r="B348" s="2"/>
      <c r="I348" s="178"/>
      <c r="J348" s="178"/>
      <c r="K348" s="178"/>
      <c r="L348" s="178"/>
      <c r="M348" s="178"/>
      <c r="N348" s="178"/>
      <c r="O348" s="178"/>
      <c r="P348" s="178"/>
      <c r="Q348" s="178"/>
    </row>
    <row r="349" spans="1:17" x14ac:dyDescent="0.4">
      <c r="A349" s="2"/>
      <c r="B349" s="2"/>
      <c r="I349" s="178"/>
      <c r="J349" s="178"/>
      <c r="K349" s="178"/>
      <c r="L349" s="178"/>
      <c r="M349" s="178"/>
      <c r="N349" s="178"/>
      <c r="O349" s="178"/>
      <c r="P349" s="178"/>
      <c r="Q349" s="178"/>
    </row>
    <row r="350" spans="1:17" x14ac:dyDescent="0.4">
      <c r="A350" s="2"/>
      <c r="B350" s="2"/>
      <c r="I350" s="178"/>
      <c r="J350" s="178"/>
      <c r="K350" s="178"/>
      <c r="L350" s="178"/>
      <c r="M350" s="178"/>
      <c r="N350" s="178"/>
      <c r="O350" s="178"/>
      <c r="P350" s="178"/>
      <c r="Q350" s="178"/>
    </row>
    <row r="351" spans="1:17" x14ac:dyDescent="0.4">
      <c r="A351" s="2"/>
      <c r="B351" s="2"/>
      <c r="I351" s="178"/>
      <c r="J351" s="178"/>
      <c r="K351" s="178"/>
      <c r="L351" s="178"/>
      <c r="M351" s="178"/>
      <c r="N351" s="178"/>
      <c r="O351" s="178"/>
      <c r="P351" s="178"/>
      <c r="Q351" s="178"/>
    </row>
    <row r="352" spans="1:17" x14ac:dyDescent="0.4">
      <c r="A352" s="2"/>
      <c r="B352" s="2"/>
      <c r="I352" s="178"/>
      <c r="J352" s="178"/>
      <c r="K352" s="178"/>
      <c r="L352" s="178"/>
      <c r="M352" s="178"/>
      <c r="N352" s="178"/>
      <c r="O352" s="178"/>
      <c r="P352" s="178"/>
      <c r="Q352" s="178"/>
    </row>
    <row r="353" spans="1:17" x14ac:dyDescent="0.4">
      <c r="A353" s="2"/>
      <c r="B353" s="2"/>
      <c r="I353" s="178"/>
      <c r="J353" s="178"/>
      <c r="K353" s="178"/>
      <c r="L353" s="178"/>
      <c r="M353" s="178"/>
      <c r="N353" s="178"/>
      <c r="O353" s="178"/>
      <c r="P353" s="178"/>
      <c r="Q353" s="178"/>
    </row>
    <row r="354" spans="1:17" x14ac:dyDescent="0.4">
      <c r="A354" s="2"/>
      <c r="B354" s="2"/>
      <c r="I354" s="178"/>
      <c r="J354" s="178"/>
      <c r="K354" s="178"/>
      <c r="L354" s="178"/>
      <c r="M354" s="178"/>
      <c r="N354" s="178"/>
      <c r="O354" s="178"/>
      <c r="P354" s="178"/>
      <c r="Q354" s="178"/>
    </row>
    <row r="355" spans="1:17" x14ac:dyDescent="0.4">
      <c r="A355" s="2"/>
      <c r="B355" s="2"/>
      <c r="I355" s="178"/>
      <c r="J355" s="178"/>
      <c r="K355" s="178"/>
      <c r="L355" s="178"/>
      <c r="M355" s="178"/>
      <c r="N355" s="178"/>
      <c r="O355" s="178"/>
      <c r="P355" s="178"/>
      <c r="Q355" s="178"/>
    </row>
    <row r="356" spans="1:17" x14ac:dyDescent="0.4">
      <c r="A356" s="2"/>
      <c r="B356" s="2"/>
      <c r="I356" s="178"/>
      <c r="J356" s="178"/>
      <c r="K356" s="178"/>
      <c r="L356" s="178"/>
      <c r="M356" s="178"/>
      <c r="N356" s="178"/>
      <c r="O356" s="178"/>
      <c r="P356" s="178"/>
      <c r="Q356" s="178"/>
    </row>
    <row r="357" spans="1:17" x14ac:dyDescent="0.4">
      <c r="A357" s="2"/>
      <c r="B357" s="2"/>
      <c r="I357" s="178"/>
      <c r="J357" s="178"/>
      <c r="K357" s="178"/>
      <c r="L357" s="178"/>
      <c r="M357" s="178"/>
      <c r="N357" s="178"/>
      <c r="O357" s="178"/>
      <c r="P357" s="178"/>
      <c r="Q357" s="178"/>
    </row>
    <row r="358" spans="1:17" x14ac:dyDescent="0.4">
      <c r="A358" s="2"/>
      <c r="B358" s="2"/>
      <c r="I358" s="178"/>
      <c r="J358" s="178"/>
      <c r="K358" s="178"/>
      <c r="L358" s="178"/>
      <c r="M358" s="178"/>
      <c r="N358" s="178"/>
      <c r="O358" s="178"/>
      <c r="P358" s="178"/>
      <c r="Q358" s="178"/>
    </row>
    <row r="359" spans="1:17" x14ac:dyDescent="0.4">
      <c r="A359" s="2"/>
      <c r="B359" s="2"/>
      <c r="I359" s="178"/>
      <c r="J359" s="178"/>
      <c r="K359" s="178"/>
      <c r="L359" s="178"/>
      <c r="M359" s="178"/>
      <c r="N359" s="178"/>
      <c r="O359" s="178"/>
      <c r="P359" s="178"/>
      <c r="Q359" s="178"/>
    </row>
    <row r="360" spans="1:17" x14ac:dyDescent="0.4">
      <c r="A360" s="2"/>
      <c r="B360" s="2"/>
      <c r="I360" s="178"/>
      <c r="J360" s="178"/>
      <c r="K360" s="178"/>
      <c r="L360" s="178"/>
      <c r="M360" s="178"/>
      <c r="N360" s="178"/>
      <c r="O360" s="178"/>
      <c r="P360" s="178"/>
      <c r="Q360" s="178"/>
    </row>
    <row r="361" spans="1:17" x14ac:dyDescent="0.4">
      <c r="A361" s="2"/>
      <c r="B361" s="2"/>
      <c r="I361" s="178"/>
      <c r="J361" s="178"/>
      <c r="K361" s="178"/>
      <c r="L361" s="178"/>
      <c r="M361" s="178"/>
      <c r="N361" s="178"/>
      <c r="O361" s="178"/>
      <c r="P361" s="178"/>
      <c r="Q361" s="178"/>
    </row>
    <row r="362" spans="1:17" x14ac:dyDescent="0.4">
      <c r="A362" s="2"/>
      <c r="B362" s="2"/>
      <c r="I362" s="178"/>
      <c r="J362" s="178"/>
      <c r="K362" s="178"/>
      <c r="L362" s="178"/>
      <c r="M362" s="178"/>
      <c r="N362" s="178"/>
      <c r="O362" s="178"/>
      <c r="P362" s="178"/>
      <c r="Q362" s="178"/>
    </row>
    <row r="363" spans="1:17" x14ac:dyDescent="0.4">
      <c r="A363" s="2"/>
      <c r="B363" s="2"/>
      <c r="I363" s="178"/>
      <c r="J363" s="178"/>
      <c r="K363" s="178"/>
      <c r="L363" s="178"/>
      <c r="M363" s="178"/>
      <c r="N363" s="178"/>
      <c r="O363" s="178"/>
      <c r="P363" s="178"/>
      <c r="Q363" s="178"/>
    </row>
    <row r="364" spans="1:17" x14ac:dyDescent="0.4">
      <c r="A364" s="2"/>
      <c r="B364" s="2"/>
      <c r="I364" s="178"/>
      <c r="J364" s="178"/>
      <c r="K364" s="178"/>
      <c r="L364" s="178"/>
      <c r="M364" s="178"/>
      <c r="N364" s="178"/>
      <c r="O364" s="178"/>
      <c r="P364" s="178"/>
      <c r="Q364" s="178"/>
    </row>
    <row r="365" spans="1:17" x14ac:dyDescent="0.4">
      <c r="A365" s="2"/>
      <c r="B365" s="2"/>
      <c r="I365" s="178"/>
      <c r="J365" s="178"/>
      <c r="K365" s="178"/>
      <c r="L365" s="178"/>
      <c r="M365" s="178"/>
      <c r="N365" s="178"/>
      <c r="O365" s="178"/>
      <c r="P365" s="178"/>
      <c r="Q365" s="178"/>
    </row>
    <row r="366" spans="1:17" x14ac:dyDescent="0.4">
      <c r="A366" s="2"/>
      <c r="B366" s="2"/>
      <c r="I366" s="178"/>
      <c r="J366" s="178"/>
      <c r="K366" s="178"/>
      <c r="L366" s="178"/>
      <c r="M366" s="178"/>
      <c r="N366" s="178"/>
      <c r="O366" s="178"/>
      <c r="P366" s="178"/>
      <c r="Q366" s="178"/>
    </row>
    <row r="367" spans="1:17" x14ac:dyDescent="0.4">
      <c r="A367" s="2"/>
      <c r="B367" s="2"/>
      <c r="I367" s="178"/>
      <c r="J367" s="178"/>
      <c r="K367" s="178"/>
      <c r="L367" s="178"/>
      <c r="M367" s="178"/>
      <c r="N367" s="178"/>
      <c r="O367" s="178"/>
      <c r="P367" s="178"/>
      <c r="Q367" s="178"/>
    </row>
    <row r="368" spans="1:17" x14ac:dyDescent="0.4">
      <c r="A368" s="2"/>
      <c r="B368" s="2"/>
      <c r="I368" s="178"/>
      <c r="J368" s="178"/>
      <c r="K368" s="178"/>
      <c r="L368" s="178"/>
      <c r="M368" s="178"/>
      <c r="N368" s="178"/>
      <c r="O368" s="178"/>
      <c r="P368" s="178"/>
      <c r="Q368" s="178"/>
    </row>
    <row r="369" spans="1:17" x14ac:dyDescent="0.4">
      <c r="A369" s="2"/>
      <c r="B369" s="2"/>
      <c r="I369" s="178"/>
      <c r="J369" s="178"/>
      <c r="K369" s="178"/>
      <c r="L369" s="178"/>
      <c r="M369" s="178"/>
      <c r="N369" s="178"/>
      <c r="O369" s="178"/>
      <c r="P369" s="178"/>
      <c r="Q369" s="178"/>
    </row>
    <row r="370" spans="1:17" x14ac:dyDescent="0.4">
      <c r="A370" s="2"/>
      <c r="B370" s="2"/>
      <c r="I370" s="178"/>
      <c r="J370" s="178"/>
      <c r="K370" s="178"/>
      <c r="L370" s="178"/>
      <c r="M370" s="178"/>
      <c r="N370" s="178"/>
      <c r="O370" s="178"/>
      <c r="P370" s="178"/>
      <c r="Q370" s="178"/>
    </row>
    <row r="371" spans="1:17" x14ac:dyDescent="0.4">
      <c r="A371" s="2"/>
      <c r="B371" s="2"/>
      <c r="I371" s="178"/>
      <c r="J371" s="178"/>
      <c r="K371" s="178"/>
      <c r="L371" s="178"/>
      <c r="M371" s="178"/>
      <c r="N371" s="178"/>
      <c r="O371" s="178"/>
      <c r="P371" s="178"/>
      <c r="Q371" s="178"/>
    </row>
    <row r="372" spans="1:17" x14ac:dyDescent="0.4">
      <c r="A372" s="2"/>
      <c r="B372" s="2"/>
      <c r="I372" s="178"/>
      <c r="J372" s="178"/>
      <c r="K372" s="178"/>
      <c r="L372" s="178"/>
      <c r="M372" s="178"/>
      <c r="N372" s="178"/>
      <c r="O372" s="178"/>
      <c r="P372" s="178"/>
      <c r="Q372" s="178"/>
    </row>
    <row r="373" spans="1:17" x14ac:dyDescent="0.4">
      <c r="A373" s="2"/>
      <c r="B373" s="2"/>
      <c r="I373" s="178"/>
      <c r="J373" s="178"/>
      <c r="K373" s="178"/>
      <c r="L373" s="178"/>
      <c r="M373" s="178"/>
      <c r="N373" s="178"/>
      <c r="O373" s="178"/>
      <c r="P373" s="178"/>
      <c r="Q373" s="178"/>
    </row>
    <row r="374" spans="1:17" x14ac:dyDescent="0.4">
      <c r="A374" s="2"/>
      <c r="B374" s="2"/>
      <c r="I374" s="178"/>
      <c r="J374" s="178"/>
      <c r="K374" s="178"/>
      <c r="L374" s="178"/>
      <c r="M374" s="178"/>
      <c r="N374" s="178"/>
      <c r="O374" s="178"/>
      <c r="P374" s="178"/>
      <c r="Q374" s="178"/>
    </row>
    <row r="375" spans="1:17" x14ac:dyDescent="0.4">
      <c r="A375" s="2"/>
      <c r="B375" s="2"/>
      <c r="I375" s="178"/>
      <c r="J375" s="178"/>
      <c r="K375" s="178"/>
      <c r="L375" s="178"/>
      <c r="M375" s="178"/>
      <c r="N375" s="178"/>
      <c r="O375" s="178"/>
      <c r="P375" s="178"/>
      <c r="Q375" s="178"/>
    </row>
    <row r="376" spans="1:17" x14ac:dyDescent="0.4">
      <c r="A376" s="2"/>
      <c r="B376" s="2"/>
      <c r="I376" s="178"/>
      <c r="J376" s="178"/>
      <c r="K376" s="178"/>
      <c r="L376" s="178"/>
      <c r="M376" s="178"/>
      <c r="N376" s="178"/>
      <c r="O376" s="178"/>
      <c r="P376" s="178"/>
      <c r="Q376" s="178"/>
    </row>
    <row r="377" spans="1:17" x14ac:dyDescent="0.4">
      <c r="A377" s="2"/>
      <c r="B377" s="2"/>
      <c r="I377" s="178"/>
      <c r="J377" s="178"/>
      <c r="K377" s="178"/>
      <c r="L377" s="178"/>
      <c r="M377" s="178"/>
      <c r="N377" s="178"/>
      <c r="O377" s="178"/>
      <c r="P377" s="178"/>
      <c r="Q377" s="178"/>
    </row>
    <row r="378" spans="1:17" x14ac:dyDescent="0.4">
      <c r="A378" s="2"/>
      <c r="B378" s="2"/>
      <c r="I378" s="178"/>
      <c r="J378" s="178"/>
      <c r="K378" s="178"/>
      <c r="L378" s="178"/>
      <c r="M378" s="178"/>
      <c r="N378" s="178"/>
      <c r="O378" s="178"/>
      <c r="P378" s="178"/>
      <c r="Q378" s="178"/>
    </row>
    <row r="379" spans="1:17" x14ac:dyDescent="0.4">
      <c r="A379" s="2"/>
      <c r="B379" s="2"/>
      <c r="I379" s="178"/>
      <c r="J379" s="178"/>
      <c r="K379" s="178"/>
      <c r="L379" s="178"/>
      <c r="M379" s="178"/>
      <c r="N379" s="178"/>
      <c r="O379" s="178"/>
      <c r="P379" s="178"/>
      <c r="Q379" s="178"/>
    </row>
    <row r="380" spans="1:17" x14ac:dyDescent="0.4">
      <c r="A380" s="2"/>
      <c r="B380" s="2"/>
      <c r="I380" s="178"/>
      <c r="J380" s="178"/>
      <c r="K380" s="178"/>
      <c r="L380" s="178"/>
      <c r="M380" s="178"/>
      <c r="N380" s="178"/>
      <c r="O380" s="178"/>
      <c r="P380" s="178"/>
      <c r="Q380" s="178"/>
    </row>
    <row r="381" spans="1:17" x14ac:dyDescent="0.4">
      <c r="A381" s="2"/>
      <c r="B381" s="2"/>
      <c r="I381" s="178"/>
      <c r="J381" s="178"/>
      <c r="K381" s="178"/>
      <c r="L381" s="178"/>
      <c r="M381" s="178"/>
      <c r="N381" s="178"/>
      <c r="O381" s="178"/>
      <c r="P381" s="178"/>
      <c r="Q381" s="178"/>
    </row>
    <row r="382" spans="1:17" x14ac:dyDescent="0.4">
      <c r="A382" s="2"/>
      <c r="B382" s="2"/>
      <c r="I382" s="178"/>
      <c r="J382" s="178"/>
      <c r="K382" s="178"/>
      <c r="L382" s="178"/>
      <c r="M382" s="178"/>
      <c r="N382" s="178"/>
      <c r="O382" s="178"/>
      <c r="P382" s="178"/>
      <c r="Q382" s="178"/>
    </row>
    <row r="383" spans="1:17" x14ac:dyDescent="0.4">
      <c r="A383" s="2"/>
      <c r="B383" s="2"/>
      <c r="I383" s="178"/>
      <c r="J383" s="178"/>
      <c r="K383" s="178"/>
      <c r="L383" s="178"/>
      <c r="M383" s="178"/>
      <c r="N383" s="178"/>
      <c r="O383" s="178"/>
      <c r="P383" s="178"/>
      <c r="Q383" s="178"/>
    </row>
    <row r="384" spans="1:17" x14ac:dyDescent="0.4">
      <c r="A384" s="2"/>
      <c r="B384" s="2"/>
      <c r="I384" s="178"/>
      <c r="J384" s="178"/>
      <c r="K384" s="178"/>
      <c r="L384" s="178"/>
      <c r="M384" s="178"/>
      <c r="N384" s="178"/>
      <c r="O384" s="178"/>
      <c r="P384" s="178"/>
      <c r="Q384" s="178"/>
    </row>
    <row r="385" spans="1:17" x14ac:dyDescent="0.4">
      <c r="A385" s="2"/>
      <c r="B385" s="2"/>
      <c r="I385" s="178"/>
      <c r="J385" s="178"/>
      <c r="K385" s="178"/>
      <c r="L385" s="178"/>
      <c r="M385" s="178"/>
      <c r="N385" s="178"/>
      <c r="O385" s="178"/>
      <c r="P385" s="178"/>
      <c r="Q385" s="178"/>
    </row>
    <row r="386" spans="1:17" x14ac:dyDescent="0.4">
      <c r="A386" s="2"/>
      <c r="B386" s="2"/>
      <c r="I386" s="178"/>
      <c r="J386" s="178"/>
      <c r="K386" s="178"/>
      <c r="L386" s="178"/>
      <c r="M386" s="178"/>
      <c r="N386" s="178"/>
      <c r="O386" s="178"/>
      <c r="P386" s="178"/>
      <c r="Q386" s="178"/>
    </row>
    <row r="387" spans="1:17" x14ac:dyDescent="0.4">
      <c r="A387" s="2"/>
      <c r="B387" s="2"/>
      <c r="I387" s="178"/>
      <c r="J387" s="178"/>
      <c r="K387" s="178"/>
      <c r="L387" s="178"/>
      <c r="M387" s="178"/>
      <c r="N387" s="178"/>
      <c r="O387" s="178"/>
      <c r="P387" s="178"/>
      <c r="Q387" s="178"/>
    </row>
    <row r="388" spans="1:17" x14ac:dyDescent="0.4">
      <c r="A388" s="2"/>
      <c r="B388" s="2"/>
      <c r="I388" s="178"/>
      <c r="J388" s="178"/>
      <c r="K388" s="178"/>
      <c r="L388" s="178"/>
      <c r="M388" s="178"/>
      <c r="N388" s="178"/>
      <c r="O388" s="178"/>
      <c r="P388" s="178"/>
      <c r="Q388" s="178"/>
    </row>
    <row r="389" spans="1:17" x14ac:dyDescent="0.4">
      <c r="A389" s="2"/>
      <c r="B389" s="2"/>
      <c r="I389" s="178"/>
      <c r="J389" s="178"/>
      <c r="K389" s="178"/>
      <c r="L389" s="178"/>
      <c r="M389" s="178"/>
      <c r="N389" s="178"/>
      <c r="O389" s="178"/>
      <c r="P389" s="178"/>
      <c r="Q389" s="178"/>
    </row>
    <row r="390" spans="1:17" x14ac:dyDescent="0.4">
      <c r="A390" s="2"/>
      <c r="B390" s="2"/>
      <c r="I390" s="178"/>
      <c r="J390" s="178"/>
      <c r="K390" s="178"/>
      <c r="L390" s="178"/>
      <c r="M390" s="178"/>
      <c r="N390" s="178"/>
      <c r="O390" s="178"/>
      <c r="P390" s="178"/>
      <c r="Q390" s="178"/>
    </row>
  </sheetData>
  <sheetProtection algorithmName="SHA-512" hashValue="Ib4k7dc759z6DpfkTkIIVoNnh0FXHRt+Nliqw+tr1wWblqiEWTWm/LKGlwzO5GSAMeGRf6gjURC/aWWrHFGROw==" saltValue="/Pt6V/RTPs7ObY2sBmrUVw==" spinCount="100000" sheet="1" objects="1" scenarios="1"/>
  <autoFilter ref="A171:AJ171" xr:uid="{F2B1E6BD-F605-4550-ACA5-74E3FA3D2264}">
    <filterColumn colId="3" showButton="0"/>
    <filterColumn colId="4" showButton="0"/>
    <filterColumn colId="5" showButton="0"/>
  </autoFilter>
  <mergeCells count="2">
    <mergeCell ref="D4:Q8"/>
    <mergeCell ref="D171:G17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区分表Ａ・Ｂ</vt:lpstr>
      <vt:lpstr>区分表C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nouku3</dc:creator>
  <cp:lastModifiedBy>紀明 小堀</cp:lastModifiedBy>
  <dcterms:created xsi:type="dcterms:W3CDTF">2023-07-02T23:31:24Z</dcterms:created>
  <dcterms:modified xsi:type="dcterms:W3CDTF">2024-02-14T00:50:07Z</dcterms:modified>
</cp:coreProperties>
</file>